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90" windowWidth="20115" windowHeight="7500"/>
  </bookViews>
  <sheets>
    <sheet name="Xin báo giá T11,2025" sheetId="1" r:id="rId1"/>
  </sheets>
  <definedNames>
    <definedName name="_xlnm.Print_Titles" localSheetId="0">'Xin báo giá T11,2025'!$2:$3</definedName>
  </definedNames>
  <calcPr calcId="144525"/>
</workbook>
</file>

<file path=xl/calcChain.xml><?xml version="1.0" encoding="utf-8"?>
<calcChain xmlns="http://schemas.openxmlformats.org/spreadsheetml/2006/main">
  <c r="I83" i="1" l="1"/>
  <c r="I82" i="1"/>
  <c r="C34" i="1"/>
  <c r="C33" i="1"/>
  <c r="C32" i="1"/>
  <c r="C31" i="1"/>
  <c r="C30" i="1"/>
  <c r="C29" i="1"/>
  <c r="C28" i="1"/>
  <c r="C27" i="1"/>
  <c r="C26" i="1"/>
  <c r="C25" i="1"/>
  <c r="C24" i="1"/>
  <c r="C23" i="1"/>
</calcChain>
</file>

<file path=xl/sharedStrings.xml><?xml version="1.0" encoding="utf-8"?>
<sst xmlns="http://schemas.openxmlformats.org/spreadsheetml/2006/main" count="939" uniqueCount="556">
  <si>
    <t>Tên phần</t>
  </si>
  <si>
    <t>STT theo phần</t>
  </si>
  <si>
    <t>STT TB chào giá</t>
  </si>
  <si>
    <t>Tên phần/ Tên danh mục mời chào giá</t>
  </si>
  <si>
    <t>Tính năng, thông số kỹ thuật tham khảo</t>
  </si>
  <si>
    <t>ĐVT tham khảo</t>
  </si>
  <si>
    <t>Yêu cầu xuất xứ (nếu có)</t>
  </si>
  <si>
    <t>Quy cách đóng gói tham khảo</t>
  </si>
  <si>
    <t>Số lượng</t>
  </si>
  <si>
    <t>A. HÓA CHẤT</t>
  </si>
  <si>
    <t>Phần 1: Test chẩn đoán</t>
  </si>
  <si>
    <t>Phần 1</t>
  </si>
  <si>
    <t>1.1</t>
  </si>
  <si>
    <t>Test vi khuẩn HP</t>
  </si>
  <si>
    <t>Test thử để phát hiện H.pylori có trong bệnh phẩm hoặc trên môi trường cấy.
Thành phần: Urea (5mg); Monopotassium phosphate (0.02mg); Disodium phosphate (0.02mg); Phenol red(2.5µg); Agar(6mg); Nước cất (0.25mL) hoặc tương đương.
Đạt tiêu chuẩn ISO 13485 hoặc tương đương.</t>
  </si>
  <si>
    <t>Test</t>
  </si>
  <si>
    <t>Test/túi</t>
  </si>
  <si>
    <t>1.2</t>
  </si>
  <si>
    <t>Test thử sốt xuất huyết Dengue NS1 Ag</t>
  </si>
  <si>
    <t>1. Phát hiện kháng nguyên NS1 trong huyết thanh, huyết tương hoặc máu toàn phần của người.
2. Độ nhạy ≥ 92,4% và độ đặc hiệu ≥ 98,4% so với RT-PCR
3.  Thành phần: Phức hợp vàng: Keo vàng -pool NS1 kháng dengue đơn dòng chuột , Keo vàng - IgY gà  
Vạch chứng: Kháng thể đơn dòng chuột kháng gà IgY 
4. Không cần dung dịch pha loãng.
5. Các mẫu bệnh phẩm huyết tán, nhiễm mỡ, mật và những mẫu có chứa các yếu tố dạng thấp không gây nhiễu cho sản phẩm.
6. 4 tác nhân gây bệnh có tiềm năng gây phản ứng chéo gồm Bệnh viêm não Nhật Bản, Sốt vàng da, Malaria P. falciparum, Malaria P. vivax không ảnh hưởng đến kết quả của test thử.
7. Giới hạn phát hiện các serotype DENV Type 1 ≤ 1.95x10^1.375 TCID50/ml</t>
  </si>
  <si>
    <t>1.3</t>
  </si>
  <si>
    <t>Test chẩn đoán nhanh HBsAg</t>
  </si>
  <si>
    <t>1. Phát hiện định tính kháng nguyên HBsAg trong mẫu huyết thanh, huyết tương người, phù hợp để sử dụng trên mẫu phụ nữ mang thai. 
2. Độ nhạy: 100%; Độ đặc hiệu: 100% 
3.Thành phần:
+ Phức hợp vàng: Kháng thể đơn dòng chuột kháng HBs- keo vàng, keo vàng - IgY gà
+ Vạch thử: Hỗn hợp kháng thể đơn dòng chuột kháng HBs (0.44  ±0.088 µg)
+ Vạch chứng: Kháng thể đơn dòng chuột kháng gà IgY (0.48  ± 0.096 µg)
 4. Thời gian trả kết quả: ≤ 20 phút
5. Thể tích mẫu sử dụng: huyết thanh/huyết tương ≤ 100 µL;
 6. Ngưỡng phát hiện ≤ 2 IU/ml</t>
  </si>
  <si>
    <t>1.4</t>
  </si>
  <si>
    <t>Test chẩn đoán nhanh HCV</t>
  </si>
  <si>
    <t>1. Phát hiện kháng thể đặc hiệu kháng HCV trong mẫu huyết thanh, huyết tương, máu toàn phần người, phù hợp để sử dụng trên mẫu phụ nữ mang thai. 
2. Độ nhạy: 100%; Độ đặc hiệu ≥ 99.4% so với RT-PCR
3.Thời gian trả kết quả: 5 – 20 phút
4. Thể tích mẫu sử dụng: 10µl với mẫu máu toàn phần, huyết thanh và huyết tương người
5. Ngưỡng phát hiện ở nồng độ pha loãng gấp ≤ 4096 lần với huyết thanh dương tính kháng Anti-HCV
6. Độ ổn định sau khi mở túi nhôm ít nhất 72 giờ
8. Vạch thử: Kháng nguyên HCV tái tổ hợp (lõi, NS3, NS4, NS5) , vạch chứng: Globulin miễn dịch dê kháng người.
9. Không có phản ứng chéo với các mẫu Kháng thể HBs, CMV, HIV, Giang mai, Xoắn khuẩn Borrelia burgdorferi, EBV, HTLV, Ký sinh trùng Toxoplasma, Chlamydia, HBsAg, Cúm, Trypanosoma cruzi I /II</t>
  </si>
  <si>
    <t>1.5</t>
  </si>
  <si>
    <t>Test nhanh chẩn đoán HIV</t>
  </si>
  <si>
    <t xml:space="preserve">1.  Phát hiện tất cả các type kháng thể (IgG, IgM, IgA), phân biệt virus HIV-1  bao gồm type phụ O và HIV-2 bằng sự hình thành 3 vạch rõ ràng  trong mẫu huyết thanh, huyết tương và máu toàn phần.
2. Độ nhạy: 100%; Độ đặc hiệu: ≥99.8% so với ELISA
3.  Nhạy với IgM trong giai đoạn nhiễm bệnh sớm
4. Thể tích mẫu sử dụng: huyết thanh/huyết tương: ≤ 10 uL; máu toàn phần: ≤ 20uL
5. Không có phản ứng chéo với các mẫu thẩm tách máu, mẫu rối loạn đông máu, mẫu dương tính với kháng thể kháng HCV và mẫu máu phụ nữ mang thai.
6. Thời gian trả kết quả: ≤ 20 phút </t>
  </si>
  <si>
    <t>1.6</t>
  </si>
  <si>
    <t>Test nhanh Chlamydia</t>
  </si>
  <si>
    <t>Mẫu phẩm: Bệnh phẩm cổ tử cung nữ/niệu đạo nam/nước tiểu
+Mẫu cổ tử cung nữ: Độ nhạy tương đối: ≥97.0%
                               Độ đặc hiệu tương đối: ≥ 98.3%
+Mẫu niệu đạo nam: Độ nhạy tương đối: ≥ 97.7%
                              Độ đặc hiệu tương đối: ≥ 96.7%
+Mẫu nước tiểu nam: Độ nhạy tương đối: ≥ 98.5%
                               Độ đặc hiệu tương đối: ≥ 94.3%
-Độ lặp lại: 100%, Độ tái lập: 100%.
-Giới hạn phát hiện là ≤ 30ng/mL
- Độ ổn định: ổn định trong điều kiện bảo quản 2-30°C
-Không phản ứng chéo với các chất: Staphylococcus aureus,Acinetobacter,Group B Streptococcus, Group C Streptococcus,Neisseria gonorrhea...
-Đạt tiêu chuẩn ISO 13485</t>
  </si>
  <si>
    <t>1.7</t>
  </si>
  <si>
    <t>Test  nhanh chẩn đoán giang mai</t>
  </si>
  <si>
    <t>1. Phát hiện tất cả các type kháng thể (IgG, IgM, IgA) kháng Treponema pallidum trong huyết thanh, huyết tương và máu toàn phần.
2. Độ nhạy: ≥ 99.3% và Độ đặc hiệu: ≥ 99.5% so với TPHA.
3. Test thử được phủ sẵn kháng nguyên Treponema pallidum tái tổ hợp (17kDa, 15 kDa) trên vùng vạch thử. 
4. Thời gian trả kết quả: ≤ 20 phút
5. Thể tích mẫu sử dụng: huyết thanh/huyết tương: ≤10 uL; máu toàn phần: ≤20uL
6. Giới hạn phát hiện: ở ngưỡng pha loãng ≤ 256 lần của mẫu huyết thanh dương tính với giang mai
7. Không có phản ứng chéo với các mẫu HIV, HBV, HCV, HTLV, EBV, CMV, Chlamydia, cúm, ký sinh trùng Toxoplasma, bệnh nhân ung thư, xoắn khuẩn Borrelia burgdoriferi IgG/IgM và Trypanosomiasis (T.cruzi l/ll).</t>
  </si>
  <si>
    <t>1.8</t>
  </si>
  <si>
    <t>Test thử đường máu mao mạch</t>
  </si>
  <si>
    <t xml:space="preserve">Thành phần thuốc thử: hoạt chất (cho 100 que thử). Glucose oxidase (GOD) 300 đơn vị. Potassium ferricyanide  9,0 mg. Vùng đo: 10 -  ≥ 600mg/dL (0.6 - ≥ 33.3 mmol/L). 
Thể tích mẫu: &lt; = 0.9 µl. +- 10%
Thời gian thử nhanh chóng 
Đạt tiêu chuẩn: ISO 13485 hoặc tương đương. </t>
  </si>
  <si>
    <t>Que</t>
  </si>
  <si>
    <t>Hộp 100 que</t>
  </si>
  <si>
    <t>Phần 2: Hóa chất tẩy rửa và sát khuẩn</t>
  </si>
  <si>
    <t>Phần 2</t>
  </si>
  <si>
    <t>2.1</t>
  </si>
  <si>
    <t>Dung dịch Ortho-Phthaldehyde: 0,55%</t>
  </si>
  <si>
    <t>Ortho-Phthalaldehyde 0,55% (w/w), hệ đệm pH =7-9.
Hiệu quả sau thời gian ngâm tối thiểu 5 phút. 
Hiệu quả vi sinh (phase 2, step 2) 
Vi khuẩn : TC EN 14561 hoặc tương đương
Nấm, mốc : TC EN 14562 hoặc tương đương
Mycobacterium (Trực khuẩn lao): TC EN 14563 hoặc tương đương
Test thử đi kèm tương thích với sản phẩm.</t>
  </si>
  <si>
    <t>lít</t>
  </si>
  <si>
    <t>Can 5 lít</t>
  </si>
  <si>
    <t>2.2</t>
  </si>
  <si>
    <t>Dung dịch tẩy rửa 5 Enzym</t>
  </si>
  <si>
    <t>Dung dịch tẩy rửa 5 Enzyme. Thành phần: Enzyme Protease subtilisin: 8,0% (w/w), Lipase: 0,2% (w/w), Amylase: 0,15% (w/w), Cellulase : 0,05% (w/w), Mannanase : 0,05% (w/w) hoặc tương đương
Chất hoạt động bề mặt non-ionic: Fatty alcohol alkoxylate 8% w/w, C9-11 Ethoxylate... hoặc tương đương
Chất chống ăn mòn: Benzotriazole hoặc tương đương
Chất chỉnh pH: Acid citric, Triethanolamine hoặc tương đương</t>
  </si>
  <si>
    <t>Lọ</t>
  </si>
  <si>
    <t>2.3</t>
  </si>
  <si>
    <t>Cồn 70 độ</t>
  </si>
  <si>
    <t>% Cồn 70 ± 2
% Nước tinh khiết 30 ± 2.</t>
  </si>
  <si>
    <t>Can 20 -30 lít</t>
  </si>
  <si>
    <t>2.4</t>
  </si>
  <si>
    <t xml:space="preserve">Dung dịch rửa tay phẫu thuật Chlorexidine Gluconate 4% </t>
  </si>
  <si>
    <t>Hoạt chất: Chlorhexidine digluconate 4,0 % (w/w); Poly(hexamethylene biguanide) hoặc tương đương hydrochloride 0,1 % (w/w).
Hệ dưỡng ẩm: Glycerine, PEG-7 Glyceryl Cocoate hoặc tương đương
Chất hoạt động bề mặt: Lauryl amine oxide, Cocamidopropylbetaine (CAB), Decyl glucoside, Cocamidopropyl Amine Oxide, Cocodiethanolamide (CDE)… hoặc tương đương
Chất khóa ion nước cứng: EDTA Disodium hoặc tương đương</t>
  </si>
  <si>
    <t>2.5</t>
  </si>
  <si>
    <t>Nước cất 2 lần</t>
  </si>
  <si>
    <t>Có độ tinh khiết cao, hoàn toàn không bị nhiễm tạp chất, được sử dụng trong phòng thí nghiệm hóa, lý, sinh, môi trường, sinh học, vi sinh, thực phẩm, địa chất, điện tử bán dẫn.</t>
  </si>
  <si>
    <t>Can 10 lít</t>
  </si>
  <si>
    <t>2.6</t>
  </si>
  <si>
    <t>Nước Zaven</t>
  </si>
  <si>
    <t>Nước tẩy Javel 10-12%.</t>
  </si>
  <si>
    <t>2.7</t>
  </si>
  <si>
    <t>Chloramin B</t>
  </si>
  <si>
    <t>Bột trắng mịn. Nồng độ  Clo hoạt tính  25%-27%</t>
  </si>
  <si>
    <t>kg</t>
  </si>
  <si>
    <t>thùng 25kg</t>
  </si>
  <si>
    <t>Phần 3: Hóa chất xét nghiệm, chẩn đoán và các hóa chất khác</t>
  </si>
  <si>
    <t>Phần 3</t>
  </si>
  <si>
    <t>3.1</t>
  </si>
  <si>
    <t>Anti A, Anti B, Anti AB (Huyết thanh mẫu A, AB, B)</t>
  </si>
  <si>
    <t>Là các thuốc thử có sẵn dẫn xuất từ việc nuôi cấy tế bào chuột lai. 
+ Anti-AB kháng thể đơn dòng dẫn xuất từ tế bào dòng lai (CCS) A-5E10; B-2D7 1,0ml. 
+ Anti-B kháng thể đơn dòng dẫn xuất từ tế bào dòng lai (CCS) B501100 1,0ml. 
+Anti-A kháng thể đơn dòng dẫn xuất từ tế bào dòng lai (CCS) A500100 1,0ml.
 Hiệu giá ≥ 1:256. Độ đặc hiệu 100%. Độ chính xác 100%. Bảo quản từ 2-8 độ C. Tiêu chuẩn ISO 13485 hoặc tương đương.</t>
  </si>
  <si>
    <t>Bộ</t>
  </si>
  <si>
    <t>Bộ 3 lọ x 10ml</t>
  </si>
  <si>
    <t>3.2</t>
  </si>
  <si>
    <t>Anti D</t>
  </si>
  <si>
    <t>Kháng thể đơn dòng có dẫn xuất từ tế bào dòng lai (CCS) Anti-D BS225 1,0ml. Hiệu giá ≥ 1:128. Độ đặc hiệu 100%. Độ chính xác 100%. Bảo quản từ 2-8 độ C. Tiêu chuẩn ISO 13485 hoặc tương đương.</t>
  </si>
  <si>
    <t>lọ 10ml</t>
  </si>
  <si>
    <t>3.3</t>
  </si>
  <si>
    <t>Cồn tuyệt đối</t>
  </si>
  <si>
    <t>Hàm lượng Ethanol đạt 99,7%. Dung dịch trong, không màu đóng trong chai nhựa kín, có mùi cồn đặc trưng.</t>
  </si>
  <si>
    <t>Chai</t>
  </si>
  <si>
    <t>chai 1 lít</t>
  </si>
  <si>
    <t>3.4</t>
  </si>
  <si>
    <t>Parafin nến hạt tinh khiết</t>
  </si>
  <si>
    <t>- Thành phần: parafin tinh khiết 
- Mang lại khả năng cắt mịn, giảm thiểu đứt đoạn hay nhăn lát cắt tế bào. Điểm nóng chảy nằm trong khoảng 52℃ - 62℃
- Tiêu chuẩn ISO 13485 hoặc tương đương.</t>
  </si>
  <si>
    <t>túi 1kg</t>
  </si>
  <si>
    <t>3.5</t>
  </si>
  <si>
    <t>Gel siêu âm</t>
  </si>
  <si>
    <t>Gel sử dụng trong siêu âm, phù hợp với tần số siêu âm đang sử dụng, Không có formaldehyde, Vô khuẩn, không phát hiện vi khuẩn Staphyloccus, Pseudomonas aeruginosa, Tổng số vi sinh vật khi hiếu &lt;10 CFU/g, tổng số nấm  &lt;10 CFU/g. Không gây mẩn cảm hoặc rát da, gel trong, tan hoàn toàn trong nước, độ PH trong khoảng 6.5-7.5.</t>
  </si>
  <si>
    <t>3.6</t>
  </si>
  <si>
    <t>Gel siêu âm (dạng tuýp)</t>
  </si>
  <si>
    <t>Gel siêu âm cho chất lượng hình ảnh siêu âm tốt, không gây ăn mòn đầu dò, không chứa formaldehyde, không gây dị ứng, không gây mẫn cảm da
Thành phần: hydroxy ethyl cellulose, carbomer. Tuýp 250 ml</t>
  </si>
  <si>
    <t xml:space="preserve">tuýp </t>
  </si>
  <si>
    <t>Tuýp 250ml</t>
  </si>
  <si>
    <t>3.7</t>
  </si>
  <si>
    <t>Gel bôi trơn</t>
  </si>
  <si>
    <t>• Gel bôi trơn được sử dụng để bôi trơn nội soi dạ dày, nội soi đại tràng, nội soi trực tràng, bôi trơn âm đạo…đã được tiệt trùng. Nó không gây ra dị ứng, không gây khích ứng da. Hòa tan được trong nước, dễ dàng làm sạch, không chứa tạp chất, dầu và chất nhờn. Không độc hại và không có mùi hôi.
• Thành phần chính: Water; Glycerin; Monopropylen; Glycol; Hydroxyl ethyl cellulose; Methyl; Hydroxybenzoate; Citric Acid</t>
  </si>
  <si>
    <t>tuýp</t>
  </si>
  <si>
    <t>82g/tuýp, 40 tuýp/ thùng</t>
  </si>
  <si>
    <t>3.8</t>
  </si>
  <si>
    <t>Dầu Parafil</t>
  </si>
  <si>
    <t>Dạng lỏng, tinh khiết, không mầu, không mùi, bôi trơi và dùng trong y tế</t>
  </si>
  <si>
    <t>Can 20-30 lít</t>
  </si>
  <si>
    <t>3.9</t>
  </si>
  <si>
    <t>Dầu Parafil (dạng ống)</t>
  </si>
  <si>
    <t>Thành phần: Parafin: 5ml dạng ống</t>
  </si>
  <si>
    <t>Ống</t>
  </si>
  <si>
    <t>Ống 5ml; Hộp 50 ống</t>
  </si>
  <si>
    <t>3.10</t>
  </si>
  <si>
    <t>Parafin (nến)</t>
  </si>
  <si>
    <t>Dạng sáp thanh tảng, tan chảy ở nhiệt độ 57-58 độ. dùng trong y tế</t>
  </si>
  <si>
    <t>Bao 50kg</t>
  </si>
  <si>
    <t>3.11</t>
  </si>
  <si>
    <t xml:space="preserve">Vôi sô đa </t>
  </si>
  <si>
    <t>Vôi soda y tế hấp thụ CO2 dùng trong gây mê 
- Cấu tạo từ hỗn hợp gồm: 82.08% Canxi Hydroxit và 3.4% Natri Hydroxit, 14-19% H2O. Không chứa KOH hoặc BaOH
- Độ pH ≤ 13.5, độ cứng ≤ 97%, độ ẩm 12-18%, kích thước hạt 4x2mm. mật độ khoảng 75g/100ml
- Khả năng ngậm (hấp thụ CO2): 1 kg vôi soda hấp thụ tối thiểu 130L CO2 (26%)
- Chỉ thị màu: hạt từ trắng chuyển sang tím khi đạt cân bằng</t>
  </si>
  <si>
    <t>5kg/can</t>
  </si>
  <si>
    <t>3.12</t>
  </si>
  <si>
    <t xml:space="preserve">Hoạt chất chống dính </t>
  </si>
  <si>
    <t>Sử dụng sau phẫu thuật để làm giảm sự kết dính của mô xung quanh phẫu trường. 
Sản phẩm không có tính oxy hóa và độc tính</t>
  </si>
  <si>
    <t>Bơm tiêm</t>
  </si>
  <si>
    <t>Bơm tiêm 1,1ml/ hộp</t>
  </si>
  <si>
    <t>B</t>
  </si>
  <si>
    <t>VẬT TƯ và KHÍ Y TẾ</t>
  </si>
  <si>
    <t>- Phim khô laser kích cỡ 25x30 cm (10x12 icnh), có độ phân giải cao, hình ảnh quang nhiệt
- Phim được cấu tạo 4 lớp bao gồm: 2 lớp bảo vệ; 1 lớp nhũ tương nhạy sáng và 1 lớp nền polyester
- Phim có mật độ tối đa 3,3
- Đạt tiêu chuẩn ISO 13485 hoặc tương đương. Xuất xứ từ các nước G7</t>
  </si>
  <si>
    <t>Tờ</t>
  </si>
  <si>
    <t>Nhóm nước G7</t>
  </si>
  <si>
    <t>125 tờ/hộp</t>
  </si>
  <si>
    <t>- Phim khô laser kích cỡ 20x25 cm (8x10 inch), có độ phân giải cao, hình ảnh quang nhiệt
- Phim được cấu tạo 4 lớp bao gồm: 2 lớp bảo vệ; 1 lớp nhũ tương nhạy sáng và 1 lớp nền polyester
- Phim có mật độ tối đa 3,3
- Đạt tiêu chuẩn ISO 13485 hoặc tương đương. Xuất xứ từ các nước G7</t>
  </si>
  <si>
    <t>- Phim khô laser kích cỡ 35*43cm, có độ phân giải cao, hình ảnh quang nhiệt
- Phim được cấu tạo 4 lớp bao gồm: 2 lớp bảo vệ; 1 lớp nhũ tương nhạy sáng và 1 lớp nền polyester
- Phim có mật độ tối đa 3,3
- Đạt tiêu chuẩn ISO 13485 hoặc tương đương. Xuất xứ từ các nước G7</t>
  </si>
  <si>
    <t>Phần 2. Vật tư máy tán sỏi</t>
  </si>
  <si>
    <t>Bộ nong thận</t>
  </si>
  <si>
    <t>Bộ tán sỏi thận qua da, bao gồm:
- Giá đỡ 18Fr
- Cây nong thận (que nong) 8Fr, 10Fr, 12Fr, 14Fr, 16Fr, 18Fr
- Kim chọc dò 18G x 20cm
- Dây dẫn hướng đầu cong J đường kính 0.035in, dài 80cm</t>
  </si>
  <si>
    <t>Bộ 4 món</t>
  </si>
  <si>
    <t>Giá đỡ ống soi thận</t>
  </si>
  <si>
    <t>Có các cỡ: 16Fr, 18Fr
Chiều dài 21cm
Vỏ mềm, hai cánh mềm, có thể bóc tách được. Đầu hút loại 2 kênh</t>
  </si>
  <si>
    <t>Cái</t>
  </si>
  <si>
    <t>cái/ túi</t>
  </si>
  <si>
    <t>Ống thông niệu quản</t>
  </si>
  <si>
    <t>Có các kích thước: 6Fr và 7Fr
Chiều dài 75cm
Có khóa cố định vặn xoáy, có đánh dấu số, có lỗ sẵn</t>
  </si>
  <si>
    <t>Bộ khăn mổ thận lấy sỏi qua da</t>
  </si>
  <si>
    <t>Bộ khăn lấy sỏi qua da, bao gồm: 1 khăn mổ kích thước 200x270cm; khăn có băng keo kích thước 80x150cm;1 khăn gói kích thước 80x90cm;2 khăn thấm kích thước 30x40cm</t>
  </si>
  <si>
    <t>Rọ lấy sỏi dài 115cm</t>
  </si>
  <si>
    <t>Rọ lấy sỏi tay cầm trượt 4 cánh
Chiều dài: 115cm 
Có các cỡ: 1.7Fr và 2.2Fr 
Độ mở rọ 10mm-16mm.</t>
  </si>
  <si>
    <t>Rọ lấy sỏi dài 120cm</t>
  </si>
  <si>
    <t>Rọ lấy sỏi tay cầm trượt 4 cánh
Chất liệu đầu rọ bằng Nitinol hoặc tương đương
Chiều dài làm việc 120cm
Kích cỡ: 2,5Fr ; Độ mở rọ 17mm</t>
  </si>
  <si>
    <t>Dây dẫn đường</t>
  </si>
  <si>
    <t>Kích thước 0,032 inch
Chiều dài 150cm
Chất liệu thép không gỉ phủ PTFE hoặc tương đương</t>
  </si>
  <si>
    <t>2.8</t>
  </si>
  <si>
    <t>Dây dẫn đường vằn vàng đầu đen</t>
  </si>
  <si>
    <t>Kích thước 0,032 inch
Chiều dài 150cm
Đầu mềm dây dẫn chất liệu Nitinol hoặc tương đương chiều dài 6cm</t>
  </si>
  <si>
    <t>2.9</t>
  </si>
  <si>
    <t>Ống thông niệu quản chữ J (Sonde JJ 6Fr, 7Fr)</t>
  </si>
  <si>
    <t>Ống thông niệu quản chữ J
Có các kích thước 6Fr, 7Fr
Chiều dài 45cm;
Có đánh dấu số, có lỗ sẵn, thời gian sử dụng tối đa 2 tháng</t>
  </si>
  <si>
    <t>2.10</t>
  </si>
  <si>
    <t>Ống soi mềm</t>
  </si>
  <si>
    <t>Đường kính kênh làm việc ngoài: 7,5 Fr 
Kênh làm việc: 1,2mm
Góc uốn: 270°
Chiều dài làm việc: 660mm
Trường quan sát: 120 độ
Thiết kế cổng kết nối với máy bơm hút, có nút bấm, có khóa cố định, dây xoay 90° 
Nút điều khiển trên tay cầm: đóng băng hình ảnh và zoom</t>
  </si>
  <si>
    <t>2.11</t>
  </si>
  <si>
    <t>Giá đỡ ống soi mềm 2 kênh</t>
  </si>
  <si>
    <t>Giá đỡ ống soi mềm 2 kênh dụng cụ
Có các kích cỡ: 10Fr, 11Fr
Chiều dài khoảng 36cm (nữ) và khoảng 46cm (nam)
Có đánh số và có lỗ sẵn</t>
  </si>
  <si>
    <t>2.12</t>
  </si>
  <si>
    <t xml:space="preserve">Sợi quang Laser (Dây dẫn tia Laser) 272µm </t>
  </si>
  <si>
    <t>Loại dây dẫn 272µm 
 + Độ dài 3m
 + Cổng kết nối SMA 905 hoặc tương đương
 + Có vỏ bảo vệ, chống nước
 + Chất liệu lõi: Thủy tinh
 + Công suất đầu ra lớn nhất có thể truyền qua 40W
 + Có thể ngâm khử khuẩn được
Tương thích với Máy tán sỏi nội soi laser HZ-E của hãng Guangzhou Potent Medical Equipment Joint-Stock Co.,Ltd, Trung Quốc</t>
  </si>
  <si>
    <t>2.13</t>
  </si>
  <si>
    <t xml:space="preserve">Sợi quang Laser (Dây dẫn tia Laser) 550 µm </t>
  </si>
  <si>
    <t>Loại dây dẫn 550µm 
+ Độ dài 3m
+ Cổng kết nối SMA 905 SMA 905 hoặc tương đương
+ Có vỏ bảo vệ, chống nước
+ Chất liệu lõi: Thủy tinh
+ Công suất đầu ra lớn nhất có thể truyền qua 100W
+ Có thể ngâm khử khuẩn được
Tương thích với Máy tán sỏi nội soi laser HZ-E của hãng Guangzhou Potent Medical Equipment Joint-Stock Co.,Ltd, Trung Quốc</t>
  </si>
  <si>
    <t>2.14</t>
  </si>
  <si>
    <t xml:space="preserve">Sợi quang Laser (Dây dẫn tia Laser) 800µm </t>
  </si>
  <si>
    <t>Loại dây dẫn 800µm 
+ Độ dài 3m
+ Cổng kết nối SMA 905 SMA 905 hoặc tương đương
+ Có vỏ bảo vệ, chống nước
+ Chất liệu lõi: Thủy tinh
+ Công suất đầu ra lớn nhất có thể truyền qua 120W
+ Có thể ngâm khử khuẩn được
Tương thích với Máy tán sỏi nội soi laser HZ-E của hãng Guangzhou Potent Medical Equipment Joint-Stock Co.,Ltd, Trung Quốc</t>
  </si>
  <si>
    <t>Phần 3. Bơm, kim tiêm, dây nối, dây truyền các loại</t>
  </si>
  <si>
    <t>Dây nối bơm tiêm điện 140cm</t>
  </si>
  <si>
    <t xml:space="preserve">"- Đóng gói kín từng chiếc, vô trùng, có đánh dấu vị trí mở, dễ mở, có hạn sử dụng ghi trên bao bì. Mềm dẻo, trong suốt, chống xoắn. 
- Đường kính trong ≤0,9 mm 
- Đường kính ngoài ≤l,9mm
- Chiều dài dây có đủ các cỡ 30,75,140,150cm
- Tốc độ ≥ 0,9ml/phút; áp lực ≥ 2 bar 
- Đầu nối Luer Lock hoặc tương đương, chịu áp lực cao, chống rò rỉ; có khóa áp lực dương chống trào ngược dịch (có khóa bấm chặn dòng) </t>
  </si>
  <si>
    <t>Khóa ba chạc nhựa có dây</t>
  </si>
  <si>
    <t>- Khóa ba ngã gồm 2 đầu kết nối có nắp vặn khóa đóng mở được và khóa luer-lock (Đầu nối khóa ren)
- Có dây nối dài 10cm hoặc 25cm, mềm dẻo làm từ nhựa nguyên sinh trong suốt, không chứa độc tố, có khóa chặn dòng. 
- Chạc ba có nòng trơn nhẵn, đảm bảo dòng chảy, góc xoay 360 độ. 
- Khóa không hở, thông tốt, độ nhạy tốt, dễ điều chỉnh</t>
  </si>
  <si>
    <t>Bơm cho ăn 50ml</t>
  </si>
  <si>
    <t>- Xy lanh được sản xuất từ nhựa y tế nguyên sinh trong suốt, nhẵn bóng, không cong vênh, không có ba via.
- Đốc xy lanh to lắp vừa dây cho ăn.
- Bơm có có thiết kế lỗ vòng ngón tay ở cuối giúp cầm, kéo chắc chắn chống trượt. Thang chia thể tích được chia theo oz và cc.
- Sản phẩm được tiệt trùng bằng khí Ethylene Oxide (E.O) hoặc tương đương</t>
  </si>
  <si>
    <t>Bơm tiêm  50ml</t>
  </si>
  <si>
    <t>- Xy lanh dung tích 50ml được sản xuất từ nhựa y tế nguyên sinh trong suốt, nhẵn bóng, không cong vênh, không có ba via. Vạch chia dung tích rõ nét.
- Pít tông có khía bẻ gãy để hủy, không có ba via.
- Đốc xy lanh nhỏ, gắn chắc chắn với tất cả các cỡ kim, an toàn khi sử dụng.
- Đầu côn lệch tâm giúp cho việc đuổi khí dễ dàng, thuận tiện
- Bơm có vạch chia thể tích tối đa 60ml, vạch chia nhỏ nhất ≤ 1ml để tiện sử dụng cho trẻ em</t>
  </si>
  <si>
    <t xml:space="preserve">Bơm tiêm 10ml </t>
  </si>
  <si>
    <t>- Xy lanh dung tích 10ml được sản xuất từ nhựa y tế nguyên sinh trong suốt, nhẵn bóng, không cong vênh, không có ba via. Vạch chia dung tích rõ nét.
- Có thang chia dung tích hút tối đa đến 12ml, vạch chia nhỏ nhất ≤0,2ml
- Pít tông có khía bẻ gãy để hủy, không có ba via.
- Kim làm bằng thép không gỉ, sắc nhọn, vát 3 cạnh. Kim các cỡ 23Gx1", 25Gx1". Đốc kim có màu giúp phân biệt cỡ kim theo tiêu chuẩn quốc tế và được gắn chặt với thân kim không gây rò rỉ, an toàn khi sử dụng.</t>
  </si>
  <si>
    <t xml:space="preserve">Bơm tiêm 1ml </t>
  </si>
  <si>
    <t>- Xy lanh dung tích 1ml được sản xuất từ nhựa y tế nguyên sinh trong suốt, nhẵn bóng, không cong vênh, không có ba via. Vạch chia dung tích rõ nét.
- Gioăng có núm bơm hết hành trình giúp tiêm hết thuốc, đạt khoảng chết ≤ 0.03ml, khí và dung dịch tiêm không lọt qua được gioăng.
- Kim làm bằng thép không gỉ, sắc nhọn, vát 3 cạnh. Kim 26Gx1/2". Đốc kim có màu giúp phân biệt cỡ kim theo tiêu chuẩn quốc tế và được gắn chặt với thân kim không gây rò rỉ, an toàn khi sử dụng.</t>
  </si>
  <si>
    <t>Bơm tiêm 20ml</t>
  </si>
  <si>
    <t>- Xy lanh dung tích 20ml được sản xuất từ nhựa y tế nguyên sinh trong suốt, nhẵn bóng, không cong vênh, không có ba via. Vạch chia dung tích rõ nét.
- Pít tông có khía bẻ gãy để hủy, không có ba via.
- Đầu côn lệch tâm giúp cho việc đuổi khí dễ dàng, thuận tiện
- Kim làm bằng thép không gỉ, sắc nhọn, vát 3 cạnh. Kim cỡ 23Gx1". Đốc kim có màu giúp phân biệt cỡ kim theo tiêu chuẩn quốc tế và được gắn chặt với thân kim không gây rò rỉ, an toàn khi sử dụng. Tiệt trùng bằng khí EO</t>
  </si>
  <si>
    <t xml:space="preserve">Bơm tiêm 3ml </t>
  </si>
  <si>
    <t>- Xy lanh dung tích 3ml được sản xuất từ nhựa y tế nguyên sinh trong suốt, nhẵn bóng, không cong vênh, không có ba via. Vạch chia dung tích rõ nét.
- Pít tông có khía bẻ gãy để hủy, không có ba via.
- Kim làm bằng thép không gỉ, sắc nhọn, vát 3 cạnh. Kim các cỡ 23Gx1", 25Gx1". Đốc kim có màu giúp phân biệt cỡ kim theo tiêu chuẩn quốc tế và được gắn chặt với thân kim không gây rò rỉ, an toàn khi sử dụng.
- Sản phẩm được tiệt trùng bằng khí Ethylene Oxide (E.O).</t>
  </si>
  <si>
    <t>Bơm tiêm 5ml</t>
  </si>
  <si>
    <t>- Xy lanh dung tích 5ml, được sản xuất từ nhựa y tế nguyên sinh trong suốt, nhẵn bóng, không cong vênh, không có ba via. Vạch chia dung tích rõ nét.
- Có thang chia dung tích hút tối đa đến 6ml
- Pít tông có khía bẻ gãy để hủy, không có ba via.
- Kim làm bằng thép không gỉ, sắc nhọn, vát 3 cạnh. Kim các cỡ 23Gx1", 25Gx1". Đốc kim có màu giúp phân biệt cỡ kim theo tiêu chuẩn quốc tế và được gắn chặt với thân kim không gây rò rỉ, an toàn khi sử dụng.
Có giấy chứng nhận đạt tiêu chuẩn CE do tổ chức/cơ quan được Ủy ban Châu Âu (EC) chấp thuận cấp, TCVN 5903:1995, tiêu chuẩn tiệt trùng EN ISO 11135: 2014, EN ISO 13485 (Giấy chứng nhận các tiêu chuẩn trên phải do bên thứ 3 cung cấp)</t>
  </si>
  <si>
    <t>Kim lấy thuốc các số</t>
  </si>
  <si>
    <t>Kim tiêm dùng được cho tất cả các loại bơm tiêm hoặc dùng để lấy máu, lấy thuốc. Sản phẩm được sản xuất đạt tiêu chuẩn ISO 13485
Kích cỡ: 18G;20G; 23G;25G;26G</t>
  </si>
  <si>
    <t xml:space="preserve">Kim luồn tĩnh mạch các số </t>
  </si>
  <si>
    <t>Kim các cỡ 14G, 16G, 17G, 18G, 20G, 22G, 24G.
Kim bằng thép không gỉ 304, thân kim Styren-butadiene hoặc tương đương
Mũi kim có ba góc vát, độ dày đầu nhọn ≤ 0.05mm, sắc nhọn, silicon phủ đầu kim giảm lực đâm.
Ống thông bền, chống xoắn gập, có cản quang, có màng lọc PTFE kháng khuẩn hoặc tương đương, có thể lưu trong lòng mạch ≥ 72 giờ
Cổng tiêm truyền có van silicone một chiều và nắp có màu sắc tương ứng với mỗi cỡ kim, phù hợp theo chuẩn quốc tế
Tiệt trùng. Đạt tiêu chuẩn ISO 13485, CE hoặc tương đương</t>
  </si>
  <si>
    <t>Kim cánh bướm các số</t>
  </si>
  <si>
    <t>Bộ kim cánh bướm, cỡ 23G, 25G. Dây dẫn bằng chất liệu nhựa nguyên sinh PVC, dài ≥30cm, không DEHP. 
Kim bằng vật liệu thép không gỉ, đầu kim sắc nhọn, vát 3 cạnh, không có gờ, có nắp chụp. Được tiệt trùng. Có đầu kết nối</t>
  </si>
  <si>
    <t>3.13</t>
  </si>
  <si>
    <t>Kim châm cứu</t>
  </si>
  <si>
    <t>-Thân kim làm bằng thép y tế không gỉ cao cấp, kim thẳng, tròn, dẻo, không có độ nhám bề mặt, mũi kim được tự động đánh bóng bằng máy, sắc bén, không gây đau. 
- Tay cầm kim được cuộn bằng thép không gỉ y tế cao cấp, liên kết giữa thân kim và đầu kim được cố định chắc chắn, đốc kim tròn đều và sát nhau, không sắc cạnh và màu đồng đều.
- Kim được đóng gói vô trùng từng cái trong vỉ nhôm, dùng một lần. 
- Đạt tiêu chuẩn chất lượng ISO, CE</t>
  </si>
  <si>
    <t>3.14</t>
  </si>
  <si>
    <t>Kim chọc dò tủy sống các cỡ</t>
  </si>
  <si>
    <t>- Kim gây tê tủy sống loại 3 mặt vát, đạt chuẩn ISO hoặc CE hoặc tương đương
 - Kim bằng thép không gỉ, không chứa chất gây sốt (pyrogenic)
 - Chuôi kim trong suốt giúp phát hiện nhanh dịch não tủy chảy ra 
- Cánh lớn, hỗ trợ cầm kim chắc hơn.
 - Đủ các size 18G; 20G; 22G; 25G; 27G
 - Tiệt trùng.</t>
  </si>
  <si>
    <t>3.15</t>
  </si>
  <si>
    <t>Bộ dây truyền dịch</t>
  </si>
  <si>
    <t>Van khoá điều chỉnh, kim chai sản xuất từ hạt nhựa ABS nguyên sinh.
Van thoát khí có thiết kế màng lọc khí vô khuẩn.
Buồng nhỏ giọt thể tích ≥ 14ml, có màng lọc dịch ≤ 15µm. 
Dây dẫn cấu tạo từ chất liệu nhựa PVC nguyên sinh, mềm dẻo, dai, độ đàn hồi cao, không gãy gập khi bảo quản và sử dụng; Độ dài dây truyền ≥ 1700mm. 
Dây truyền dịch kèm kim thường 23Gx1".
Đầu nối Luer lock có cơ chế xoay giúp cho việc gắn kết với kim luồn chắc chắn và dễ thao tác khi sử dụng. TCCL: CE; ISO13485</t>
  </si>
  <si>
    <t>3.16</t>
  </si>
  <si>
    <t>Kim sinh thiết bán tự động kèm kim đồng trục</t>
  </si>
  <si>
    <t>* Kim sinh thiết bán tự động lấy mẫu từ mô mềm và các tạng (vú, gan, phổi, thận…)
* Kim có thể điều chỉnh 2 nấc lấy mẫu: 10mm-20mm
* Kim gồm các cỡ 14G, 16G, 18G, 20G kèm kim đồng trục các cỡ 
* Tiệt trùng bằng EO
* Tiêu chuẩn chất lượng ISO 13485, CE hoặc tương đương</t>
  </si>
  <si>
    <t>Cái</t>
  </si>
  <si>
    <t>Phần 4. Kim, chỉ phẫu thuật, dao mổ các loại</t>
  </si>
  <si>
    <t>Phần 4</t>
  </si>
  <si>
    <t>4.1</t>
  </si>
  <si>
    <t>Kim chích máu</t>
  </si>
  <si>
    <t>Chất liệu thép không rỉ. Thân có dập gân tăng cứng. Đầu kim sắc nhọn. Tiệt trùng từng chiếc. TC ISO 13485 ; EC hoặc tương đương</t>
  </si>
  <si>
    <t>Hộp 200 cái</t>
  </si>
  <si>
    <t>4.2</t>
  </si>
  <si>
    <t>Chỉ  không tan đơn sợi Polypropylene số 2/0</t>
  </si>
  <si>
    <t>Chỉ phẫu thuật đơn sợi không tiêu làm từ polypropylene số 2/0 2 kim tròn  1/2C, kim 25mm, kim phủ silicon, sợi chỉ dài 90cm. Đạt tiêu chuẩn ISO, CE hoặc tương đương.</t>
  </si>
  <si>
    <t>Sợi</t>
  </si>
  <si>
    <t>sợi/gói</t>
  </si>
  <si>
    <t>4.3</t>
  </si>
  <si>
    <t>Chỉ  không tan đơn sợi Polypropylene số 4/0</t>
  </si>
  <si>
    <t>Số 5/0 2 kim tròn  1/2C, kim 16mm, kim phủ silicon, sợi chỉ dài 90cm. Là Chỉ phẫu thuật đơn sợi không tiêu làm từ polypropylene. Đạt tiêu chuẩn ISO, CE hoặc tương đương.</t>
  </si>
  <si>
    <t>sợi</t>
  </si>
  <si>
    <t>Gói 1 sợi; Hộp 12 sợi</t>
  </si>
  <si>
    <t>4.4</t>
  </si>
  <si>
    <t>Chỉ  không tan đơn sợi Polypropylene số 5/0</t>
  </si>
  <si>
    <t>Số 4/0 2 kim tròn  1/2C, kim 20mm, kim phủ silicon, sợi chỉ dài 90cm. Là Chỉ phẫu thuật đơn sợi không tiêu làm từ polypropylene.  Đạt tiêu chuẩn ISO, CE hoặc tương đương.</t>
  </si>
  <si>
    <t>4.5</t>
  </si>
  <si>
    <t>Chỉ không tan đơn sợi Polypropylene số  3/0</t>
  </si>
  <si>
    <t>Số 3/0 2 kim tròn 1/2C, kim 25mm, kim phủ silicon, sợi chỉ dài 90cm. Là Chỉ phẫu thuật đơn sợi không tiêu làm từ polypropylene. Tiêu chuẩn ISO, CE hoặc tương đương.</t>
  </si>
  <si>
    <t>4.6</t>
  </si>
  <si>
    <t>Chỉ không tan đơn sợi Polypropylen số 7/0</t>
  </si>
  <si>
    <t>Số 7/0 2 kim tam giác  3/8C, kim 8mm, kim phủ silicon, sợi chỉ dài 75cm. Là Chỉ phẫu thuật đơn sợi không tiêu làm từ polypropylene. Chỉ có màu xanh. Đạt tiêu chuẩn ISO, CE</t>
  </si>
  <si>
    <t>4.7</t>
  </si>
  <si>
    <t>Chỉ nylon số 2/0</t>
  </si>
  <si>
    <t>Số 2/0  kim tam giác 3/8C , kim 24mm, kim phủ silicon, sợi chỉ dài 75cm. Là chỉ phẫu thuật đơn sợi không tiêu tiệt trùng được làm từ polyamide 6.0 hoặc 6.6; bề mặt sợi chỉ mượt mà giúp dễ dàng xuyên qua các mô. Sợi chỉ có đặc điểm dễ buộc và sức căng tốt.  Đạt tiêu chuẩn ISO, CE hoặc tương đương.</t>
  </si>
  <si>
    <t>4.8</t>
  </si>
  <si>
    <t>Chỉ nylon số 3/0</t>
  </si>
  <si>
    <t>Số 3/0  kim tam giác 3/8C, kim 24mm, kim phủ silicon, sợi chỉ dài 75cm. Là chỉ phẫu thuật đơn sợi không tiêu tiệt trùng được làm từ polyamide 6.0 hoặc 6.6; bề mặt sợi chỉ mượt mà giúp dễ dàng xuyên qua các mô. Sợi chỉ có đặc điểm dễ buộc và sức căng tốt.  Đạt tiêu chuẩn ISO, CE hoặc tương đương.</t>
  </si>
  <si>
    <t>4.9</t>
  </si>
  <si>
    <t>Chỉ protein hữu cơ 3/0</t>
  </si>
  <si>
    <t>Số 3/0 kim tam giác 3/8C, kim 24mm, kim phủ silicon, sợi chỉ dài 75cm. Là chỉ phẫu thuật tự nhiên đa sợi không tiêu tiệt trùng được chiết xuất từ  kén tằm (lụa tơ tằm) protein hữu cơ. Chỉ được bện bằng phương pháp đặc biệt giúp tăng độ bền, có thể giữ vết thương trong 3 tháng. Đạt tiêu chuẩn ISO, CE hoặc tương đương.</t>
  </si>
  <si>
    <t>tép</t>
  </si>
  <si>
    <t>4.10</t>
  </si>
  <si>
    <t>Chỉ tan tổng hợp đa sợi liền kim số 1</t>
  </si>
  <si>
    <t>Số 1 kim tròn 1/2C, kim 40mm, kim phủ silicon, sợi chỉ dài 90cm.  Là loại Chỉ phẫu thuật tổng hợp đa sợi tự tiêu tiệt trùng có dùng Polyglycolic acid, Bề mặt sợi chỉ được tráng bởi 1 lớp tổng hợp của Polyglycaprolactone và Calcium stearate (1%). Chỉ sẽ giảm sức căng khoảng 50% sau 21 ngày cấy ghép và sẽ tự tiêu hoàn toàn trong vòng 60 đến 90 ngày.  Đạt tiêu chuẩn ISO, CE</t>
  </si>
  <si>
    <t>4.11</t>
  </si>
  <si>
    <t>Chỉ tan tổng hợp đa sợi liền kim số 2/0</t>
  </si>
  <si>
    <t>Số 2/0 kim tròn 1/2C, kim 26mm, kim phủ silicon, sợi chỉ dài 75cm.  Là loại Chỉ phẫu thuật tổng hợp đa sợi tự tiêu tiệt trùng có dùng Polyglycolic acid, Bề mặt sợi chỉ được tráng bởi 1 lớp tổng hợp của Polyglycaprolactone và Calcium stearate (1%). Chỉ sẽ giảm sức căng khoảng 50% sau 21 ngày cấy ghép và sẽ tự tiêu hoàn toàn trong vòng 60 đến 90 ngày. Đạt tiêu chuẩn ISO, CE</t>
  </si>
  <si>
    <t>4.12</t>
  </si>
  <si>
    <t>Chỉ tan tổng hợp đa sợi liền kim số 3/0</t>
  </si>
  <si>
    <t>Số 3/0 kim tròn 1/2C, kim 26mm, kim phủ silicon, sợi chỉ dài 75cm. Là loại Chỉ phẫu thuật tổng hợp đa sợi tự tiêu tiệt trùng có dùng Polyglycolic acid, Bề mặt sợi chỉ được tráng bởi 1 lớp tổng hợp của Polyglycaprolactone và Calcium stearate (1%). Chỉ sẽ giảm sức căng khoảng 50% sau 21 ngày cấy ghép và sẽ tự tiêu hoàn toàn trong vòng 60 đến 90 ngày. Đạt tiêu chuẩn ISO, CE</t>
  </si>
  <si>
    <t>4.13</t>
  </si>
  <si>
    <t>Chỉ tan tổng hợp đa sợi liền kim số 4/0</t>
  </si>
  <si>
    <t>Số 4/0 kim tròn 1/2C, kim 22mm, kim phủ silicon, sợi chỉ dài 75cm.  Là loại Chỉ phẫu thuật tổng hợp đa sợi tự tiêu tiệt trùng có dùng Polyglycolic acid, Bề mặt sợi chỉ được tráng bởi 1 lớp tổng hợp của Polyglycaprolactone và Calcium stearate (1%). Chỉ sẽ giảm sức căng khoảng 50% sau 21 ngày cấy ghép và sẽ tự tiêu hoàn toàn trong vòng 60 đến 90 ngày. Đạt tiêu chuẩn ISO, CE hoặc tương đương.</t>
  </si>
  <si>
    <t>4.14</t>
  </si>
  <si>
    <t>Chỉ tan tổng hợp đa sợi liền kim 6/0</t>
  </si>
  <si>
    <t>Số 6/0 kim tròn 1/2C, kim 13mm, kim phủ silicon, sợi chỉ dài 75cm. Là loại Chỉ phẫu thuật tổng hợp đa sợi tự tiêu tiệt trùng có dùng Polyglactin 910, thành phần gồm 90% Glycolide và 10% L-lactide. Bề mặt sợi chỉ được tráng bởi 1 lớp tổng hợp của Polyglycolid-co-Lactide và Calcium stearate. Chỉ sẽ giảm sức căng khoảng 50% sau 21 ngày cấy ghép và sẽ tự tiêu hoàn toàn trong vòng 56 đến 70 ngày.  Đạt tiêu chuẩn ISO, CE</t>
  </si>
  <si>
    <t>4.15</t>
  </si>
  <si>
    <t>Chỉ tiêu tổng hợp đa sợi số 5/0</t>
  </si>
  <si>
    <t>Số 5/0 kim tròn 1/2C, kim 17mm, kim phủ silicon, sợi chỉ dài 75cm. Là loại Chỉ phẫu thuật tổng hợp đa sợi tự tiêu tiệt trùng có dùng Polyglactin 910, thành phần gồm 90% Glycolide và 10% L-lactide. Bề mặt sợi chỉ được tráng bởi 1 lớp tổng hợp của Polyglycolid-co-Lactide và Calcium stearate. Chỉ sẽ giảm sức căng khoảng 50% sau 21 ngày cấy ghép và sẽ tự tiêu hoàn toàn trong vòng 56 đến 70 ngày.  Đạt tiêu chuẩn ISO, CE</t>
  </si>
  <si>
    <t>4.16</t>
  </si>
  <si>
    <t>Chỉ phẫu thuật tiêu chậm Collagen số 3/0</t>
  </si>
  <si>
    <t>Chỉ tan chậm tự nhiên chromic catgut số 3/0, dài 75 cm, kim tròn 1/2c, dài 26 mm. Kim thép 302 phủ silicon. Chỉ làm từ collagen tinh khiết, sợi chắc, mềm dễ uốn. Đóng gói bằng giấy tiệt trùng độ bền cao, ngăn khuẩn hiệu quả</t>
  </si>
  <si>
    <t>4.17</t>
  </si>
  <si>
    <t>Chỉ phẫu thuật tiêu chậm Collagen số 4/0</t>
  </si>
  <si>
    <t>Chỉ tan chậm tự nhiên chromic catgut số 4/0, dài 75 cm, kim tròn 1/2c, dài 26 mm. Kim thép 302 phủ silicon. Chỉ làm từ collagen tinh khiết, sợi chắc, mềm dễ uốn. Đóng gói bằng giấy tiệt trùng độ bền cao, ngăn khuẩn hiệu quả</t>
  </si>
  <si>
    <t>4.18</t>
  </si>
  <si>
    <t>Chỉ phẫu thuật mắt 10.0 Nylon</t>
  </si>
  <si>
    <t>Số 10/0 2 kim hình thang 1/2C, kim 6.2mm, kim phủ silicon, sợi chỉ dài 30cm. Là chỉ phẫu thuật đơn sợi không tiêu tiệt trùng được làm từ polyamide 6.0 hoặc 6.6; bề mặt sợi chỉ mượt mà giúp dễ dàng xuyên qua các mô. Sợi chỉ có đặc điểm dễ buộc và sức căng tốt.</t>
  </si>
  <si>
    <t>4.19</t>
  </si>
  <si>
    <t>Clip titan kẹp mạch máu các cỡ</t>
  </si>
  <si>
    <t>Clip kẹp mạch máu titan hình chữ V có cấu tạo rãnh hình trái tim giúp clip bám chắc vào mạch máu, chân clip hình tam giác giúp tăng tối đa bề mặt tiếp xúc giữa clip và hàm, bỏ hiện tượng rơi clip. 
- Có lớp đế chống dính đặt lên bất cứ khu vực vô trùng nào.
- Cỡ ML: chiều rộng khoảng 5.33mm, chiều cao khoảng 7.51mm, chiều dài clip khi đóng khoảng 9.27mm.</t>
  </si>
  <si>
    <t>10 cái/ vỉ -16 vỉ/hộp</t>
  </si>
  <si>
    <t>4.20</t>
  </si>
  <si>
    <t>Tay dao điện</t>
  </si>
  <si>
    <t>Tay dao mổ điện dùng 1 lần với lưỡi dao bằng thép không gỉ. Điều khiển trên tay dao: Điều khiển bằng 2 nút bấm hình Oval: Cắt và đốt. Chiều dài lưỡi dao: 7cm; Đường kính lưỡi dao: 2,36mm. Chiều dài dây cáp: 3m; Chiều dài tay cầm: 170mm; Loại chân cắm: 3 chân tròn.. Tiệt trùng bằng khí EO. Đóng gói 1 cái/ túi, bằng túi nhựa PE. Chứng chỉ chất lượng ISO 13485</t>
  </si>
  <si>
    <t>01 cái / túi</t>
  </si>
  <si>
    <t>4.21</t>
  </si>
  <si>
    <t>Lưỡi dao mổ</t>
  </si>
  <si>
    <t xml:space="preserve">Dao sắc. Chất liệu thép các bon, tiệt trùng bằng tia gamma, các số 10, 11, 12 ,15, 20, 21, 22.  </t>
  </si>
  <si>
    <t>hộp 100 cái</t>
  </si>
  <si>
    <t>4.22</t>
  </si>
  <si>
    <t xml:space="preserve">Dụng cụ cắt trĩ phương pháp Longo </t>
  </si>
  <si>
    <t>- Dùng một lần, tránh gây nhiễm chéo
- Stapler làm từ titanium hoặc tương đương, phù hợp MRI và sinh học được thiết kế làm giảm chảy máu
- Các indicator chỉ dẫn để dễ dàng thực hiện
- Thiết kế công thái học
- Bộ cắt trĩ gồm các cỡ 32(đường kính ngoài 32±1.5mm); 34(đường kính ngoài 34±1.5mm); 36(đường kính ngoài 36±1.5mm).
- Đường kính cắt trong khoảng 22-27 mm 
- Số lượng ghim 32-34.</t>
  </si>
  <si>
    <t>bộ /hộp</t>
  </si>
  <si>
    <t>4.23</t>
  </si>
  <si>
    <t>Lưới mổ thoát vị bẹn 15x10 cm</t>
  </si>
  <si>
    <t>Lưới thoát vị đơn sợi, chất liệu lưới là Polypropylene. Kích thước miếng lưới 15cm x 10cm phù hợp giải phẫu, trọng lượng lưới nhẹ 38g/m2 giúp giảm dị vật trên cơ thể bệnh nhân, giảm phản ứng viêm. Kích thước lỗ lưới rộng: 1.5mm, lưới dệt co giãn đa chiều.</t>
  </si>
  <si>
    <t>4.24</t>
  </si>
  <si>
    <t>Lưới mổ thoát vị bẹn 6x11 cm</t>
  </si>
  <si>
    <t>Lưới thoát vị đơn sợi, chất liệu lưới là Polypropylene. Kích thước miếng lưới 6cm x 11cm phù hợp giải phẫu. Trọng lượng lưới nhẹ 38g/m2 giúp giảm dị vật trên cơ thể bệnh nhân, giảm phản ứng viêm. Kích thước lỗ lưới rộng: 1.5mm, lưới dệt co giãn đa chiều.</t>
  </si>
  <si>
    <t>Phần 5. Giấy in, ống nghiệm, ống thông, điện cực, đầu côn các loại</t>
  </si>
  <si>
    <t>Phần 5</t>
  </si>
  <si>
    <t>5.1</t>
  </si>
  <si>
    <t xml:space="preserve">Giấy in siêu âm </t>
  </si>
  <si>
    <t>Kích thước: 110mm x 20m. Dạng cuộn. Giấy dùng trong y tế, dùng để in hình ảnh siêu âm đen trắng cho các dòng máy in siêu âm của hãng Sony.  Đạt tiêu chuẩn ISO 13485 hoặc tương đương. Xuất xứ G7</t>
  </si>
  <si>
    <t>Cuộn</t>
  </si>
  <si>
    <t>Nhóm G7</t>
  </si>
  <si>
    <t>cuộn/ túi</t>
  </si>
  <si>
    <t>5.2</t>
  </si>
  <si>
    <t>Giấy in đo khúc xạ</t>
  </si>
  <si>
    <t>Giấy in kích thước 57mm x 30m, dạng cuộn. Dùng cho máy in y tế</t>
  </si>
  <si>
    <t>cuộn</t>
  </si>
  <si>
    <t>5.3</t>
  </si>
  <si>
    <t>Giấy điện tim 3 cần</t>
  </si>
  <si>
    <t xml:space="preserve">Dùng cho máy điện tim 3 cần. Kích thước 63mmx30m. </t>
  </si>
  <si>
    <t>5.4</t>
  </si>
  <si>
    <t>Giấy điện tim đa cần</t>
  </si>
  <si>
    <t>Kích thước: 110mm x 140mm x 143 tờ/tập
Giấy không có dòng kẻ</t>
  </si>
  <si>
    <t>Tập</t>
  </si>
  <si>
    <t>143 tờ/tập</t>
  </si>
  <si>
    <t>5.5</t>
  </si>
  <si>
    <t>Giấy in nhiệt huyết học</t>
  </si>
  <si>
    <t>Chiều cao 58mm, đường kính 47mm.</t>
  </si>
  <si>
    <t>5.6</t>
  </si>
  <si>
    <t>Băng chỉ thị tiếp xúc cho gói dụng cụ tiệt khuẩn bằng hơi nước</t>
  </si>
  <si>
    <t>Băng keo chỉ thị nhiệt, 24mmx55m, vạch chỉ thị chuyển Trắng ngà sang Nâu sẫm/đen, chứa chất bám dính 10-20%, chất dẻo acrylic polymer 2-5%. Không chứa chì. Đạt tiêu chuẩn FDA, ISO 13485 hoặc tương đương</t>
  </si>
  <si>
    <t>20 cuộn/thùng</t>
  </si>
  <si>
    <t>5.7</t>
  </si>
  <si>
    <t>Giấy tẩm chất thử</t>
  </si>
  <si>
    <t>Giấy tẩm chất thử (chỉ thị hóa học) dùng cho máy tiệt khuẩn dụng cụ y tế bằng hơi nước)</t>
  </si>
  <si>
    <t>Miếng</t>
  </si>
  <si>
    <t>500miếng/gói, 2gói/thùng</t>
  </si>
  <si>
    <t>5.8</t>
  </si>
  <si>
    <t>Phiếu định nhóm máu tại giường bệnh</t>
  </si>
  <si>
    <t xml:space="preserve">Dùng để định nhóm máu tại giường có in sẵn các ô </t>
  </si>
  <si>
    <t>100 tờ /túi</t>
  </si>
  <si>
    <t>5.9</t>
  </si>
  <si>
    <t xml:space="preserve">Điện cực tim </t>
  </si>
  <si>
    <t>KT: 35mm x 41mm, dạng hình giọt nước.        
 Bề mặt tiếp xúc: dạng gel, tiếp xúc ổn định, chất lượng truyền tín hiệu cao.
- Đầu giắc nối với máy: kim loại phủ bạc, truyền tín hiệu chất lượng cao nhất.
- Miếng dán: Dạng Foam bền, dính chặt ổn định, dễ dàng dán vào cũng như tháo ra, không làm ảnh hưởng đến da bệnh nhân.</t>
  </si>
  <si>
    <t>50 cái/ túi</t>
  </si>
  <si>
    <t>5.10</t>
  </si>
  <si>
    <t>Đầu đo nhãn áp</t>
  </si>
  <si>
    <t>Đầu đo nhãn áp tương thích máy đo nhãn áp cầm tay Icare (Model TA-01i; TA-011, TA-031)</t>
  </si>
  <si>
    <t>túi/cái</t>
  </si>
  <si>
    <t>5.11</t>
  </si>
  <si>
    <t>Đầu côn vàng</t>
  </si>
  <si>
    <t>Đầu côn vàng dung tích 200 ul, làm từ nhựa PP, không kim loại, không DNAse, RNAse. Thiết kế phù hợp với các loại cây pipet trên thị trường, ôm khít đầu cây pipet, thành trong không dính nước, đảm bảo dung tích chính xác.</t>
  </si>
  <si>
    <t>cái</t>
  </si>
  <si>
    <t>1000 cái/túi</t>
  </si>
  <si>
    <t>5.12</t>
  </si>
  <si>
    <t>Đầu côn trắng</t>
  </si>
  <si>
    <t>Đầu côn trắng dung tích 10 ul, làm từ nhựa PP, không kim loại, không DNAse, RNAse. Thiết kế phù hợp với các loại cây pipet trên thị trường, ôm khít đầu cây pipet, thành trong không dính nước, đảm bảo dung tích chính xác.</t>
  </si>
  <si>
    <t>5.13</t>
  </si>
  <si>
    <t>Đầu côn xanh</t>
  </si>
  <si>
    <t>Đầu côn xanh dung tích 1000 ul, làm từ nhựa PP, không kim loại, không DNAse, RNAse. Thiết kế phù hợp với các loại cây pipet trên thị trường, ôm khít đầu cây pipet, thành trong không dính nước, đảm bảo dung tích chính xác.</t>
  </si>
  <si>
    <t>500 cái/túi</t>
  </si>
  <si>
    <t>5.14</t>
  </si>
  <si>
    <t>Dây thở oxy</t>
  </si>
  <si>
    <t>Được sản xuất từ nhựa PVC y tế nguyên sinh không chứa DEHP.  Thành trong lòng ống dây có hình sao trống tắc nghẽn khí oxy khi bị đè bẹp hay gẫy gập. Một đầu dây được gắn phễu đầu còn lại gắn co 2 nhánh mềm. Dây có chiều dài 2200mm mềm mại nhắn bóng. Mỗi sợi dây được đóng vào 01 túi. Đạt tiêu chuẩn ISO: 13458</t>
  </si>
  <si>
    <t>5.15</t>
  </si>
  <si>
    <t xml:space="preserve">Mặt nạ thở oxy </t>
  </si>
  <si>
    <t>- Mặt nạ được sản xuất từ nhựa PVC nguyên sinh không chứa độc tố, màu trắng trong, không có chất tạo màu. 
- Dây dẫn có chiều dài ≥2.1m, lòng ống có khía chống gập được sản xuất từ chất liệu nhựa PVC nguyên sinh, màu trắng trong. Dây dẫn có khía đảm bảo khí oxy luôn được tuần hoàn. 
- Thanh nhôm mềm dẻo đảm bảo giữ kín khít mặt nạ và mũi bệnh nhân. 
- Dây chun cố định bộ mặt nạ và đầu bệnh nhân có độ đàn hồi cao. 
- Các cỡ: S, M, L, XL. 
- Sản phẩm được tiệt trùng bằng khí Ethylene Oxide (E.O)</t>
  </si>
  <si>
    <t>bộ/túi</t>
  </si>
  <si>
    <t>5.16</t>
  </si>
  <si>
    <t>Mặt nạ thở khí dung</t>
  </si>
  <si>
    <t>Mặt nạ thở khí dung nắp đậy dễ vặn và dung tích bình 6cc/8cc.
Thiết kế chống tràn ngăn làm mất thuốc ở bất cứ vị trí nào.
Luồng khí giữ nguyên vị trí trừ khi có ý định di chuyển</t>
  </si>
  <si>
    <t>5.17</t>
  </si>
  <si>
    <t>Ống nghiệm nước tiểu</t>
  </si>
  <si>
    <t>Chất liệu: Ống được làm bằng nhựa y tế PS, kích thước 16x100mm, nắp trắng, mới 100%</t>
  </si>
  <si>
    <t>túi 300 ống</t>
  </si>
  <si>
    <t>5.18</t>
  </si>
  <si>
    <t>Lọ cấy đờm</t>
  </si>
  <si>
    <t>Lọ cấy đờm vô trùng 50ml. Mỗi lọ đựng trong túi riêng biệt</t>
  </si>
  <si>
    <t>lọ/túi</t>
  </si>
  <si>
    <t>5.19</t>
  </si>
  <si>
    <t>Ống nghiệm nhựa có nắp</t>
  </si>
  <si>
    <t>Chất liệu: Ống được làm bằng nhựa y tế PS, kích thước 12 -13x75mm, nắp trắng, mới 100%</t>
  </si>
  <si>
    <t>túi 500 ống</t>
  </si>
  <si>
    <t>5.20</t>
  </si>
  <si>
    <t>Ống nội khí quản các số</t>
  </si>
  <si>
    <t>Được làm từ nhựa PVC cao cấp, với bóng có dung lượng cao độ nén thấp, bóng lái, van có đầu bơm cho khóa luer,  đầu nối tiêu chuẩn 15mm, đường mờ tia X chạy dọc chiều dài ống. Có các cỡ: từ 2.5 – 10.0. Đạt TC ISO 1348 , TC EC hoặc tương đương. Xuất xứ Châu Âu</t>
  </si>
  <si>
    <t>Châu Âu</t>
  </si>
  <si>
    <t>5.21</t>
  </si>
  <si>
    <t xml:space="preserve">Ống chống đông EDTA </t>
  </si>
  <si>
    <t>100 ống/01 hộp</t>
  </si>
  <si>
    <t>5.22</t>
  </si>
  <si>
    <t xml:space="preserve">Ống chống đông Natricitral 3,2% </t>
  </si>
  <si>
    <t>Chất liệu: Ống được làm bằng nhựa y tế PP,kích thước 12x75mm, nắp bằng nhựa LDPE mới 100%, Nắp nhựa LDPE đậy kín thành ống và được giữ chặt bởi khe tròn giữa 3 vòng răng ở thành trong của nắp và lõi lọt lòng trong của ống . Nắp màu xanh lá cây. Hóa chất bên trong là Trisodium Citrate 3.2%,hóa chất bên trong dùng kháng đông cho 2ml máu với vạch lấy mẫu 2ml máu trên nhãn ống. Chịu được lực quay ly tâm gia tốc 6.000 vòng/phút trong thời gian từ 5 - 10 phút, Dùng xét nghiệm liên quan đến yếu tố đông máu và tốc độ lắng máu. Có chứng nhận CE (đạt chuẩn IVDR).</t>
  </si>
  <si>
    <t>5.23</t>
  </si>
  <si>
    <t xml:space="preserve">Ống Heparin </t>
  </si>
  <si>
    <t>5.24</t>
  </si>
  <si>
    <t>Ống đo tốc độ máu lắng</t>
  </si>
  <si>
    <t>- Nắp cao su và thân bằng thủy tinh kích thước: 8 x 120mm
- Thể tích lấy máu: 1.28ml
- Hóa chất bên trong: Sodium Citrate 3.2%
- Có vạch thể tích trên thân ống cho dung tích lấy máu chính xác</t>
  </si>
  <si>
    <t>5.25</t>
  </si>
  <si>
    <t>Ống nghiệm Serum có hạt nhựa 5ml</t>
  </si>
  <si>
    <t>Chất liệu: Ống được làm bằng nhựa y tế PP, nắp bằng nhựa LDPE mới 100%, Nắp nhựa LDPE đậy kín thành ống và được giữ chặt bởi khe tròn giữa 3 vòng răng ở thành trong của nắp và lõi lọt lòng trong của ống, dùng các hạt bi nhựa để tách nhanh huyết thanh. Kích thước ống 12x75mm, có vạch định mức lấy mẫu, chịu được lực quay ly tâm 6000 vòng/phút trong vòng 5 - 10 phút, nhãn màu đỏ. Có phiếu kiểm định chất lượng của cơ quan kiểm định. Có chứng nhận CE (đạt chuẩn IVDR).</t>
  </si>
  <si>
    <t>5.26</t>
  </si>
  <si>
    <t>Sond Foley 2 nhánh các số</t>
  </si>
  <si>
    <t>* Ống thông tiểu 2 nhánh, loại người lớn, các số 12-30Fr, thể tích bóng ≥20ml/cc và ≤45ml/cc, tốc độ dòng cao 130 - 1450ml/phút. Một số size thông dụng 16Fr: ≥350ml/phút, 18Fr: ≥480ml/phút
- Vật liệu cao su thiên nhiên phủ silicone, không chứa DEHP. 
- Đầu ống có 2 lỗ dẫn lưu lớn, kích thước mỗi lỗ từ 3-8mm. 
- Van cứng, dùng được cho cả bơm tiêm đầu luer lock và luer slip.
* Sử dụng lên đến 14 ngày. Đóng gói vô trùng</t>
  </si>
  <si>
    <t>5.27</t>
  </si>
  <si>
    <t>Sond Foley 3 nhánh các số</t>
  </si>
  <si>
    <t>* Ống thông tiểu 3 nhánh, loại người lớn, các số 16-26Fr, thể tích bóng ≥30ml/cc  và ≤45ml/cc, tốc độ dòng cao 240- 1070ml/phút. Một số size thông dụng 16Fr: ≥240ml/phút, 18Fr: ≥300ml/phút
- Vật liệu cao su thiên nhiên phủ silicone, không chứa DEHP. 
- Đầu ống có 3 lỗ: 2 lỗ dẫn lưu lớn, kích thước lỗ từ 3-8mm. 
- Van cứng, dùng được cho cả bơm tiêm đầu luer lock và luer slip.
* Sử dụng lên đến 14 ngày. Đóng gói vô trùng</t>
  </si>
  <si>
    <t>5.28</t>
  </si>
  <si>
    <t>Sonde dạ dày các số</t>
  </si>
  <si>
    <t xml:space="preserve">* Ống có nắp gắn vào đầu nối chống lây nhiễm và có cản quang dọc thân ống, vật liệu PVC mềm có độ đàn hồi phù hợp
* Có 4 lỗ dẫn lưu so le nhau để tăng tốc độ dòng 
* Có các vạch đánh dấu 45,55,65 và 75cm từ đầu xa
* Tương thích với bơm tiêm và nguồn hút kích thước lớn
* Kích cỡ: 8FG (OD/ID =2.65/1.5mm),  10FG (OD/ID=3.35mm/2.0mm), 12 FG (OD/ID=4.0mm/2.45mm), 14FG (OD/ID = 4.65mm/2.95mm), 16 FG (OD/ID=5.35mm/3.40mm), 18FG (OD/ID=6.0mm/3.9mm). Chiều dài 125cm </t>
  </si>
  <si>
    <t>5.29</t>
  </si>
  <si>
    <t>Sonde hút nhớt không van kiểm soát các cỡ</t>
  </si>
  <si>
    <t>Dây hút đàm không chứa DEHP, chịu được áp lực hút ≥ 412mmHg (55kPa) trong một lần hút (15 giây)
-Có khóa van hoặc đầu nối, mã hóa màu theo kích cỡ.
-8 kích cỡ: 5-6-8-10-12-14-16-18 FG, dài 50cm, có thêm 2 lỗ hút (1.5-6.0mm) ở mặt bên
- Đạt chứng nhận lưu hành thuộc G7</t>
  </si>
  <si>
    <t>5.30</t>
  </si>
  <si>
    <t>Ống thông khí đường kính 1,14mm</t>
  </si>
  <si>
    <t>Ống thông khí đường kính 1,14 mm, được làm bằng chất liệu nhựa Fluoroplastic hoặc tương đương
Đạt tiêu chuẩn chất lượng: ISO 13485, FDA</t>
  </si>
  <si>
    <t>G7</t>
  </si>
  <si>
    <t>5.31</t>
  </si>
  <si>
    <t>Ống thông khí đường kính 0,76mm</t>
  </si>
  <si>
    <t>Ống thông khí  đường kính 0.76mm, được làm bằng chất liệu nhựa Silicone hoặc tương đương
Đạt tiêu chuẩn chất lượng: ISO 13485, FDA</t>
  </si>
  <si>
    <t>5.32</t>
  </si>
  <si>
    <t>Ống thông khí chữ T (silicone)</t>
  </si>
  <si>
    <t>Đường kính 1,14 mm; Chất liệu Firm Silicone hoặc tương đương
Đạt tiêu chuẩn chất lượng: ISO 13485</t>
  </si>
  <si>
    <t>5.33</t>
  </si>
  <si>
    <t>Dây dẫn lưu tráng silicon</t>
  </si>
  <si>
    <t>Ống dẫn lưu được làm từ nguyên liệu PVC, mềm, dẻo, có tính đàn hồi cao. Màu trắng tự nhiên. Kích thước: 5ID x 7OD. Tiệt trùng EO.</t>
  </si>
  <si>
    <t>5.34</t>
  </si>
  <si>
    <t>Sonde Nelaton các cỡ</t>
  </si>
  <si>
    <t>• Ống thông tiểu niệu đạo ngắn hạn cho nam giới
• Ống PVC chống xoắn, mềm mại và mờ.
• Đầu ống đóng kín, tròn, mềm không gây tổn thương, với hai mắt bên để thoát nước hiệu quả
• Đầu kết nối được mã hóa theo màu để dễ dàng xác định kích thước
• Chiều dài: 40cm
• Tiệt trùng bằng khí EO
TCCL: ISO, CE  Kích thước: các cỡ</t>
  </si>
  <si>
    <t>5.35</t>
  </si>
  <si>
    <t xml:space="preserve">Sonde chữ T các số </t>
  </si>
  <si>
    <t>• Ống thông tiểu niệu đạo ngắn hạn cho nam giới
• Ống PVC chống xoắn, mềm mại và mờ.
• Đầu ống đóng kín, tròn, mềm không gây tổn thương, với hai mắt bên để thoát nước hiệu quả
• Đầu kết nối được mã hóa theo màu để dễ dàng xác định kích thước
• Chiều dài: 40cm
• Tiệt trùng bằng khí EO. TCCL: ISO, CE
• Kích thước các cỡ</t>
  </si>
  <si>
    <t>5.36</t>
  </si>
  <si>
    <t>Ống thổi</t>
  </si>
  <si>
    <t>Ống thổi giấy phù hợp với các loại máy đo chức năng hô hấp. 
Phi 24- Đường kính 24mm, chiều dài 75mm; 
Chất liệu: Giấy</t>
  </si>
  <si>
    <t>1 cái/gói</t>
  </si>
  <si>
    <t>5.37</t>
  </si>
  <si>
    <t>Túi Camera nội soi</t>
  </si>
  <si>
    <t>Túi camera vô trùng dùng trong phòng mổ</t>
  </si>
  <si>
    <t>Túi</t>
  </si>
  <si>
    <t>5.38</t>
  </si>
  <si>
    <t>Túi nước tiểu có nút xả</t>
  </si>
  <si>
    <t>- Sản xuất từ nhựa y tế PVC
- Kích cỡ 2000ml, phân vạch rõ ràng. Đảm bảo kín không rò rỉ. Có van chống trào ngược
- Thân túi có thể ghi thông tin cơ bản về bệnh nhân
- Sản phẩm được tiệt trùng.
- Đạt tiêu chuẩn ISO 13485 hoặc tương đương.</t>
  </si>
  <si>
    <t>Phần 6. Bông, băng, gạc, găng tay, khẩu trang các loại</t>
  </si>
  <si>
    <t>Phần 6</t>
  </si>
  <si>
    <t>6.1</t>
  </si>
  <si>
    <t xml:space="preserve">Miếng cầm máu mũi </t>
  </si>
  <si>
    <t>Phù hợp trong phẫu thuật trong hốc mũi, kích thước 8cm x 1,5 cm x 2 cm (Dài x Dày x Cao).Thành phần: Hydroxilated Poly-Vinyl Acetate. Được làm từ vật liệu cho phép giãn nở ra khi nhúng trong dung dịch lỏng để tạo nên một cấu trúc mềm, xốp và dễ thấm nước. Có tính tương thích mô cao, dễ thấm, đàn hồi tốt, dễ định hình khi ngấm nước, ôm sát cấu trúc giải phẫu và không gây chèn ép các mô lân cận. Có thể cắt nhỏ theo nhu cầu sử dụng. Có khả năng tương thích sinh học và cầm máu</t>
  </si>
  <si>
    <t>cái/túi</t>
  </si>
  <si>
    <t>6.2</t>
  </si>
  <si>
    <t>Sáp cầm máu xương</t>
  </si>
  <si>
    <t>Sáp cầm máu xương được làm từ sáp ong tự nhiên, tương thích mô cao. Tiệt trùng. Đạt tiêu chuẩn ISO 13485, CE hoặc tương đương</t>
  </si>
  <si>
    <t>Cái/ miếng</t>
  </si>
  <si>
    <t>miếng/túi</t>
  </si>
  <si>
    <t>6.3</t>
  </si>
  <si>
    <t>Vật liệu cầm máu tự tiêu 10x20cm</t>
  </si>
  <si>
    <t>Vật liệu cầm máu Cellulose oxi hóa tái tổ hợp kích thước khoảng 10cm x 20cm. Cấu trúc liên kết mỏng nhẹ, dễ gấp và dễ cắt. Cầm máu nhanh chóng và hiệu quả. 
Vật liệu cầm máu còn có khả năng hạn chế phát triển vi khuẩn. Tự tiêu 7-14 ngày trong cơ thể. Tiệt trùng bằng tia Gamma hoặc tương đương.
Tiêu chuẩn chất lượng: ISO 13485, CE hoặc tương đương</t>
  </si>
  <si>
    <t>6.4</t>
  </si>
  <si>
    <t xml:space="preserve">Xốp cầm máu tự tiêu 30mmx320mmx10mm </t>
  </si>
  <si>
    <t xml:space="preserve">Xốp cầm máu tự tiêu dùng trong phẫu thuật kích thước 30mmx320mmx10mm </t>
  </si>
  <si>
    <t>6.5</t>
  </si>
  <si>
    <t>Bông ép sọ não</t>
  </si>
  <si>
    <t>•	Bông hút nước (100% cotton), màu trắng, không bụi bẩn.
•	Không có độc tố. Không chứa chất gây dị ứng, không có tinh bột, không có xơ mùn hòa tan trong nước và dịch phủ tạng. 
•	Tốc độ hút nước ≤ 10s. 
•	Độ acid bazơ: trung tính.
•	Chất tan trong ether: ≤ 0,5% 
•	Độ ẩm: ≤ 8%
•	Muối kim loại: không quá hàm lượng cho phép. 
•	Hàm lượng chất béo: không vượt quá 0,5%. 
•	Kích thước: 1,5cm x 5cm 
•	Quy cách: 10 cái/ gói. Được đóng gói bằng 2 lớp, một lớp bằng PE, một lớp bằng bao bì giấy có màu chỉ thị tiệt trùng dùng trong y tế.
•	Tiệt trùng bằng khí EO.Gas
Tiêu chuẩn đạt được của sản phẩm: CE; ISO</t>
  </si>
  <si>
    <t>6.6</t>
  </si>
  <si>
    <t>Băng cuộn y tế</t>
  </si>
  <si>
    <t>Kích thước: 5cm x 5m. Gạc dạng cuộn  được làm từ vải dệt từ sợi 100% cotton có độ thấm hút rất cao., không có độc tố, đã được giặt sạch. Không chứa chất gây dị ứng, không có tinh bột hoặc Dextrin, không có xơ mùn hòa tan trong nước và dịch phủ tạng.  Đạt tiêu chuẩn ISO</t>
  </si>
  <si>
    <t>20 cuộn/gói</t>
  </si>
  <si>
    <t>6.7</t>
  </si>
  <si>
    <t>Băng dính cá nhân y tế 2x6cm</t>
  </si>
  <si>
    <t>Lớp nền : Sợi vải đàn hồi 70% Viscose và 30% Polyamide - Keo kết dính nóng chảy: Kẽm Oxide, hỗn hợp SIS/SI, dầu khoáng trắng, Lanolin, Titanium dioxie, Kẽm dibutyl dithiocarbamate,... Độ nhớt 6,600 – 10,600 cP. - Lớp thấm hút : Lớp thấm hút: 75% Viscose, 25% Polypropylene/Polyethylene, khả năng thấm hút &gt; 500% - Lớp chống dính : Polyethylene - Tiêu chuẩn CE</t>
  </si>
  <si>
    <t>hộp</t>
  </si>
  <si>
    <t>Hộp 102 miếng</t>
  </si>
  <si>
    <t>6.8</t>
  </si>
  <si>
    <t>Băng dính lụa 5cmx5m</t>
  </si>
  <si>
    <t>Băng vải lụa đan dệt taffeta, màu trắng. Bờ răng cưa hai bên giúp xé dễ dàng, không cần dùng kéo. Keo: Oxyd kẽm không dùng dung môi. 
Kích thước: 5cm x 5m. Đạt tiêu chuẩn ISO 13485 hoặc tương đương</t>
  </si>
  <si>
    <t>Hộp 01 cuộn;</t>
  </si>
  <si>
    <t>6.9</t>
  </si>
  <si>
    <t>Băng thun ba móc 15cm x 4,5cm</t>
  </si>
  <si>
    <t>Sản phẩm được làm từ sợi cotton se tròn hoặc polyester kết hợp với sợi cao su tự nhiên. Sợi mảnh, mềm, đàn hồi tốt. Dùng để cố định các khớp xương, bong gân….
• Độ bền kéo theo chiều dài cuộn: ≥ 400 N
• Độ dãn dài tại thời điểm lực lớn nhất: ≥ 400%
• Băng màu trắng đến trắng ngà, không lẫn các sợi khác và các tạp chất cứng, vải mềm mịn, có độ đàn hồi cao. Băng thoáng mát, dễ chịu.
• Không có độc tố, không chứa chất gây dị ứng. 
• Có 3 móc cài bằng nhôm hoặc thép không gỉ để cố định băng. Kích thước: 15x4,5cm
Đạt tiêu chuẩn ISO; CE</t>
  </si>
  <si>
    <t>1 cuộn/gói</t>
  </si>
  <si>
    <t>6.10</t>
  </si>
  <si>
    <t>Bột bó 10 x 3,6 m</t>
  </si>
  <si>
    <t>Làm từ bột thạch cao ≥ 97% . Gạc 100% Cotton. Khối lượng của thạch cao 400g/m2 – 420g/m2, Khối lượng gạc 28g/m2 --- 29g/m2. Thời gian ngấm nước 4s --- 5s, Vỏ là giấy bạc chống ẩm, lõi nhựa 4 cạnh, 2 cạnh phình to ở giữa Thời gian đông kết từ 2-4 phút, rộng 10cm, chiều dài = 365cm</t>
  </si>
  <si>
    <t>cuộn/túi</t>
  </si>
  <si>
    <t>6.11</t>
  </si>
  <si>
    <t>Gạc phẫu thuật không dệt 7.5x7.5x6 lớp</t>
  </si>
  <si>
    <t>Gạc được sản xuất từ vải không dệt thấm hút nhanh. Vải dạng lưới có lỗ, chất liệu mềm mịn, có màu trắng đồng nhất.
•	Không mùi, không có bụi bẩn, sơ sợi lạ, không dính tạp chất. Không có độc tố, không chứa chất gây dị ứng, không có tinh bột hoặc Dextrin, không có xơ mùn hòa tan trong nước và dịch phủ tạng. 
•	Tốc độ hút nước ≤ 5 giây. Độ ngậm nước ≥ 5gr nước/1gr gạc.
•	Độ ẩm: 5-6.5%. Hàm lượng chất béo: không vượt quá 0,5%
•	Độ pH: trung tính. Độ trắng: &gt;=80% +/- 10%.
•	Muối kim loại: không quá hàm lượng cho phép. 
•	Kích thước: 7,5cm x 7,5cm x 6 lớp vô trùng,
•	Quy cách: 10 cái/gói; Được đóng gói bằng 2 lớp, một lớp bằng PE, một lớp bằng bao bì giấy có màu chỉ thị tiệt trùng dùng trong y tế.
•	Tiệt trùng bằng khí EO.Gas. Đạt tiêu chuẩn ISO; CE</t>
  </si>
  <si>
    <t>10 cái/gói</t>
  </si>
  <si>
    <t>6.12</t>
  </si>
  <si>
    <t xml:space="preserve">Gạc hút y tế </t>
  </si>
  <si>
    <t>Gạc được dệt từ sợi 100% cotton có độ thấm hút cao. Không có độc tố, đã được giặt sạch. Không chứa chất gây dị ứng, không có tinh bột hoặc Dextrin, không có xơ mùn hòa tan trong nước và dịch phủ tạng. Tốc độ hút nước =&lt; 5 giây. Độ ngậm nước &gt;=5gr nước/1gr gạc. Chất tan trong nước &lt;0.5%. Độ pH: trung tính. Độ trắng: &gt;=80% +/- 10%. Muối kim loại: không quá hàm lượng cho phép. Hàm lượng chất béo: không vượt quá 0,5%.Khổ 0.8m. Quy cách: 100 mét/ tệp, 1000 mét/ kiện - Đạt tiêu chuẩn ISO; CE</t>
  </si>
  <si>
    <t>Mét</t>
  </si>
  <si>
    <t>100 mét/ tệp, 1000 mét/ kiện</t>
  </si>
  <si>
    <t>6.13</t>
  </si>
  <si>
    <t>BÔNG thấm</t>
  </si>
  <si>
    <t>Thành phần: 100% sợi cotton từ bông xơ tự nhiên. Bông hút nước được chế từ lông của hạt cây Bông, đã loại mỡ, làm tơi, các thớ bông xếp theo một chiều. Sợi mảnh, mềm, không có lẫn các mảnh lá hoặc vỏ hạt. Bông được tẩy trắng bằng công nghệ Hydrogen peroxide thân thiện với môi trường.
- Ngoại quan: Dạng cuộn, không ẩm ướt, sợi chắc, mịn; Không mùi lạ; Màu sắc hoàn toàn trắng, màu trắng tự nhiên; thấm hút tốt. Không có tạp chất, chỉ có sợi bông, không để lại tơ gòn khi sử dụng trên người bệnh.
- Đóng gói: 1 kg/gói
- Giới hạn acid - kiềm: Đạt trung tính (Cả hai dung dịch không có màu hồng)
- Chất hoạt động bề mặt: &lt; 2mm
- Tốc độ chìm: &lt; 8s;  Khả năng hút nước: &gt;100g;  Các sợi khác: Không tìm thấy sợi nào bị nhuộm màu
- Phát quang: Đạt (Không có sợi màu xanh lam đậm)
- Chất màu chiết được: Đạt theo yêu cầu Dược Điển Việt Nam V
- Chất tan trong ether: không quá 0,5%;  Chất tan trong nước: không quá 0,5%;  Mất khối lượng do sấy khô: không quá 8,0%; Tro sunfat: không quá 0.4%
- Định tính: ngâm dung dịch kẽm clorua-iod -&gt; Sợi chuyển qua màu tím
- Đạt tiêu chuẩn ISO</t>
  </si>
  <si>
    <t>1Kg/ gói</t>
  </si>
  <si>
    <t>6.14</t>
  </si>
  <si>
    <t>Bao cao su</t>
  </si>
  <si>
    <t>Làm bằng latex tự nhiên, trong mờ, không màu, không mùi. Chiều dài: ≥ 170 mm; Chiều rộng: 52 mm ± 2 mm. Độ dày: 0,065mm ±0,015mm. Độ nhớt: 200-350 CS.  Tiêu chuẩn sản xuất ISO 9001; ISO 13485 hoặc tương đương.</t>
  </si>
  <si>
    <t>6.15</t>
  </si>
  <si>
    <t>Găng khám cổ dài</t>
  </si>
  <si>
    <t>Sản xuất từ cao su thiên nhiên, có phủ bột chống dính, không gây kích ứng da, có cỡ S và M. Thuận cho cả tay trái và tay phải, chiều dài min 220mm. Độ dày tối thiểu 1 lớp áp dụng cho các cỡ: 0,08mm. Lực kéo đứt tối thiểu trước già hóa: ≥7,0 N, sau già hóa: ≥ 6,0 N.  Độ giãn dài tối thiểu khi đứt trước già hóa: 650%, sau già hóa:  500%. Lượng bột : ≤ 10mg/dm2. Hàm lượng Protein dưới 200 µg/dm2.</t>
  </si>
  <si>
    <t>đôi</t>
  </si>
  <si>
    <t>50 đôi/hộp</t>
  </si>
  <si>
    <t>6.16</t>
  </si>
  <si>
    <t xml:space="preserve">Găng khám </t>
  </si>
  <si>
    <t>01 đôi/ túi;</t>
  </si>
  <si>
    <t>6.17</t>
  </si>
  <si>
    <t>Khẩu trang N95</t>
  </si>
  <si>
    <t>Khẩu trang có các nếp gấp hình chữ V có tác dụng ôm kín khuôn mặt khi đeo.  Khẩu trang y tế AN95 đạt theo tiêu chuẩn NIOSH 42 CFR 84. Hiệu lực lọc ≥ 96% đối với NaCl trung bình kích thước 0,075±0,020 µm; trở lực hô hấp ≤ 30 mmH2O. 
- Hiệu quả lọc vi khuẩn- BFE  theo BS EN 14683: 2019 đạt 99,99%
-  Độ vô khuẩn bằng phương pháp thử BS EN 14683: 2019 đạt KPH (LOD : 1 CFU/g )
-  Khả năng kháng tia máu nhân tạo đạt tiêu chuẩn ISO 22609 : 2004. 
Quy cách: 1 cái/ gói. Sản phẩm chứa trong bao bì giấy tiệt trùng dùng trong y tế.
Tiệt trùng bằng EO.Gas. Độ vô khuẩn đạt theo tiêu chuẩn Dược điển Việt Nam</t>
  </si>
  <si>
    <t>6.18</t>
  </si>
  <si>
    <t>Mũ giấy</t>
  </si>
  <si>
    <t>Mũ dạng xếp. Độ co giãn tốt. Màu xanh đồng đều, không loang bẩn, ko dính tạp chất. Không kích ứng da. Tiệt trùng
Đạt tiêu chuẩn ISO 13485 hoặc tương đương.</t>
  </si>
  <si>
    <t xml:space="preserve">1 cái /gói, </t>
  </si>
  <si>
    <t>6.19</t>
  </si>
  <si>
    <t>Khẩu trang y tế 4 lớp</t>
  </si>
  <si>
    <t xml:space="preserve"> 4 lớp kháng khuẩn. Thanh nẹp mũi bằng nhựa hoặc kim loại dễ điều chỉnh. Tác dụng kẹp khít khẩu trang trên sống mũi, giúp khẩu trang ôm sát mặt. Dây đeo: dây thun mềm, có độ đàn hồi tốt.</t>
  </si>
  <si>
    <t>Hộp 50 cái</t>
  </si>
  <si>
    <t>6.20</t>
  </si>
  <si>
    <t>Lam kính</t>
  </si>
  <si>
    <t>Nguyên vật liệu: Kính soda vôi đạt chuẩn
Độ dày: 1.0-1.2 mm
Kích thước: 25.4 x 76.2mm(1” x 3”) ±1mm.</t>
  </si>
  <si>
    <t>Hộp 72 cái</t>
  </si>
  <si>
    <t>6.21</t>
  </si>
  <si>
    <t>Lam men</t>
  </si>
  <si>
    <t>Làm bằng thủy tinh siêu trong suốt
nước tiểu và vi sinh
- Tiêu chuẩn ISO 13485 hoặc tương đương
- Kích thước (22x22) mm, độ dày #1.0: 0.13-0.16mm</t>
  </si>
  <si>
    <t xml:space="preserve">hộp  </t>
  </si>
  <si>
    <t>Hộp 100 cái</t>
  </si>
  <si>
    <t>6.22</t>
  </si>
  <si>
    <t>Vòng đeo tay màu đỏ</t>
  </si>
  <si>
    <t>Vòng đeo cổ tay ghi thông tin người bệnh bằng nhựa có màu đỏ</t>
  </si>
  <si>
    <t>6.23</t>
  </si>
  <si>
    <t>Vòng đeo tay màu xanh</t>
  </si>
  <si>
    <t>Vòng đeo cổ tay ghi thông tin người bệnh bằng nhựa có màu xanh</t>
  </si>
  <si>
    <t>Phần 7. Vật tư cột sống</t>
  </si>
  <si>
    <t>Vít đa trục lưng</t>
  </si>
  <si>
    <t>Cái/túi</t>
  </si>
  <si>
    <t>Nẹp dọc lưng</t>
  </si>
  <si>
    <t>Miếng ghép đĩa đệm cột sống lưng loại thẳng</t>
  </si>
  <si>
    <t>Phần 8. Khí Y tế</t>
  </si>
  <si>
    <t>Phần 7</t>
  </si>
  <si>
    <t>7.1</t>
  </si>
  <si>
    <t xml:space="preserve">Khí CO2 </t>
  </si>
  <si>
    <t xml:space="preserve">CO2  y tế dạng khí nạp trong bình 40 lít. Thành phần khí CO2 ≥ 99,5% </t>
  </si>
  <si>
    <t>bình</t>
  </si>
  <si>
    <t>(40 lít/bình)</t>
  </si>
  <si>
    <t>7.2</t>
  </si>
  <si>
    <t xml:space="preserve">Khí Oxy </t>
  </si>
  <si>
    <t>Oxy y tế dạng khí nạp trong bình 40 lít. Khí nén trong chai đáp ứng tiêu chuẩn y tế, độ tinh khiết ≥ 99,5% ;</t>
  </si>
  <si>
    <r>
      <t>PHỤ LỤC 03: BẢNG MÔ TẢ TÍNH NĂNG, YÊU CẦU KỸ THUẬT CƠ BẢN CỦA HÀNG HÓA</t>
    </r>
    <r>
      <rPr>
        <b/>
        <i/>
        <sz val="13"/>
        <color theme="1"/>
        <rFont val="Times New Roman"/>
        <family val="1"/>
      </rPr>
      <t xml:space="preserve">
</t>
    </r>
    <r>
      <rPr>
        <i/>
        <sz val="13"/>
        <color theme="1"/>
        <rFont val="Times New Roman"/>
        <family val="1"/>
      </rPr>
      <t>(kèm theo Thông báo số …………./TB-BVĐHYTB ngày ….. tháng 11 năm 2025 của Bệnh viện Đại học Y Thái Bình)</t>
    </r>
  </si>
  <si>
    <t>Ốc khóa trong cho bộ nẹp vít lưng</t>
  </si>
  <si>
    <t>Phần 8</t>
  </si>
  <si>
    <t>7.3</t>
  </si>
  <si>
    <t>7.4</t>
  </si>
  <si>
    <t>8.1</t>
  </si>
  <si>
    <t>8.2</t>
  </si>
  <si>
    <t>- Miếng ghép đĩa đệm cột sống lưng dạng thẳng 
- Vật liệu: PEEK hoặc tương đương
 - Hình viên đạn lồi, có răng 2 bên để chống trượt.
 - Số điểm đánh dấu cản quang: 3 điểm làm bằng Tantalum
 - Chiều dài: 22mm; 26mm
 - Chiều cao từ 6mm; 7mm, 8mm, 9mm;10mm; 11mm; 12mm; 13mm, 14mm; 15mm; 16mm
 - Chiều rộng: 10mm
 - Khoang ghép xương từ: 0.32 - 1.19cc tùy kích thước. 
 - Đóng gói trong hộp đã được tiệt trùng.
- Đạt tiêu chuẩn ISO 13485,FDA</t>
  </si>
  <si>
    <t>- Vật liệu: Hợp kim Titanium hoặc tương đương
 - Công nghệ cánh ren ngược
 - Vít có đường kính: 4.0 đến 8.5mm, chiều dài từ 25 - 60mm:
 - Khoảng cách giữa 2 bước ren 2.82mm
 - Chiều cao mũ vít 16.1mm
 - Chiều rộng phần mũ vít trượt trên thanh dọc 9.2mm
 - Chiều rộng phần mũ vít phần song song với thanh dọc 10.65mm
 - Chiều rộng phần mũ vít phần vuông góc với thanh dọc 11.4mm
 - Góc nghiêng tối đa giữa mũ vít và thân vít là 28 độ.
 - Có thể phân biệt kích thước vít bằng màu sắc
 - Đồng bộ với nẹp dọc đường kính 5.5mm và vít khóa trong tự gãy có chiều dài ban đầu là 13.13mm
Đạt tiêu chuẩn: ISO,FDA</t>
  </si>
  <si>
    <t>- Vật liệu: hợp kim Titanium hoặc tương đương
 - Tự gãy khi vặn đủ lực.
 - Được thiết kế cánh ren ngược
 - Tổng chiều dài của vít khóa trong trước khi bẻ: 13.13mm
 - Khoảng cách giữa 2 bước ren 1.0 mm
 - Chiều dài của phần vít khóa trong sau khi bẻ: 4.65mm
 - Đồng bộ với vít đa trục/đơn trục và nẹp dọc đường kính 5.5mm
- Đạt tiêu chuẩn ISO ,FDA.</t>
  </si>
  <si>
    <r>
      <rPr>
        <b/>
        <sz val="13"/>
        <color theme="1"/>
        <rFont val="Times New Roman"/>
        <family val="1"/>
      </rPr>
      <t>Ghi chú:</t>
    </r>
    <r>
      <rPr>
        <sz val="13"/>
        <color theme="1"/>
        <rFont val="Times New Roman"/>
        <family val="1"/>
      </rPr>
      <t xml:space="preserve">
-</t>
    </r>
    <r>
      <rPr>
        <i/>
        <sz val="13"/>
        <color theme="1"/>
        <rFont val="Times New Roman"/>
        <family val="1"/>
      </rPr>
      <t xml:space="preserve"> Yêu cầu thông số kỹ thuật quy định trên chỉ nhằm mục đích mô tả và không nhằm mục đích hạn chế nhà thầu, nhà cung cấp có thể báo giá những hàng hóa có thông số kỹ thuật tương đương hoặc tốt hơn.
- Bất kỳ tên thương hiệu/mã ký hiệu nếu có tại Phụ lục này chỉ mang tính minh họa các tiêu chuẩn chất lượng tính năng kỹ thuật
- Số lượng các danh mục mời thầu có thể thay đổi tăng giảm không quá 50% so với số lượng mời chào giá.</t>
    </r>
  </si>
  <si>
    <r>
      <t>- Nẹp dọc mềm đường kính 5,5mm: 
 - Chất liệu hợp kim Titanium hoặc tương đương
 - Dài 508mm, trong đó 500mm hình trụ tròn và đầu 8mm hình lục lăng dùng để xoay nẹp.
 - Nẹp dọc đồng bộ với vít đa trục/ đơn trục và vít khóa trong tự gãy
- Đạt tiêu chuẩn ISO ,</t>
    </r>
    <r>
      <rPr>
        <strike/>
        <sz val="13"/>
        <color rgb="FFFF0000"/>
        <rFont val="Times New Roman"/>
        <family val="1"/>
      </rPr>
      <t xml:space="preserve"> </t>
    </r>
    <r>
      <rPr>
        <sz val="13"/>
        <rFont val="Times New Roman"/>
        <family val="1"/>
      </rPr>
      <t>FDA</t>
    </r>
  </si>
  <si>
    <t>Phần 1. Phim y tế các loại</t>
  </si>
  <si>
    <t>Phim khô y tế 25x30cm</t>
  </si>
  <si>
    <t>Phim khô Y tế 20x25cm</t>
  </si>
  <si>
    <t>Phim khô Y tế 35x43cm</t>
  </si>
  <si>
    <t>Chất liệu: Ống được làm bằng nhựa y tế PP, nắp bằng nhựa LDPE mới 100%, Nắp nhựa LDPE đậy kín thành ống và được giữ chặt bởi khe tròn giữa 3 vòng răng ở thành trong của nắp và lõi lọt lòng trong của ống. Hóa chất: Được bơm hóa chất chống đông Lithium Heparin  dưới dạng hạt sương, Kích thước ống 12x75mm, có vạch định mức lấy mẫu, chịu được lực quay ly tâm 6000 vòng/phút trong vòng 5 - 10 phút, nhãn màu đen, có phiếu kiểm định chất lượng của cơ quan kiểm định. Có chứng nhận CE (đạt chuẩn IVDR).</t>
  </si>
  <si>
    <t>Chất liệu: Ống được làm bằng nhựa y tế PP , kích thước ống 12x75mm, Nắp xanh dương,nắp bằng nhựa LDPE mới 100%, nắp nhựa LDPE đậy kín thành ống và được giữ chặt bởi khe tròn giữa 3 vòng răng ở thành trong của nắp và lõi lọt lòng trong của ống. Hóa chất bên trong là EDTA K2 với nồng độ tiêu chuẩn để giữ các tế bào trong máu nhất là tiểu cầu luôn ở trạng thái tách rời tối đa từ 6 - 8 giờ. Dùng trong xét nghiệm huyết học (công thức máu và xét nghiệm HbA1c..).Hóa chất bên trong dùng kháng đông cho 1ml hoặc 2ml máu với vạch lấy mẫu 1ml hoặc 2ml riêng biệt trên nhãn ống. 
Nồng độ muối EDTA  phải ở trong khoảng từ 1,2 mg đến 2mg EDTA khan trên 1ml máu, và chịu được lực quay ly tâm gia tốc 6.000 vòng/phút trong thời gian từ 5 - 10 phút (Có phiếu phân tích chất lượng của cơ quan chức năng). Có chứng nhận CE (đạt chuẩn IVDR).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</si>
</sst>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_-* #,##0.00\ _₫_-;\-* #,##0.00\ _₫_-;_-* &quot;-&quot;??\ _₫_-;_-@_-"/>
    <numFmt numFmtId="165" formatCode="_-* #,##0.00_-;\-* #,##0.00_-;_-* &quot;-&quot;??_-;_-@_-"/>
  </numFmts>
  <fonts count="31">
    <font>
      <sz val="12"/>
      <color theme="1"/>
      <name val="Times New Roman"/>
      <family val="2"/>
    </font>
    <font>
      <sz val="11"/>
      <color theme="1"/>
      <name val="Calibri"/>
      <family val="2"/>
      <scheme val="minor"/>
    </font>
    <font>
      <sz val="11"/>
      <color theme="1"/>
      <name val="Calibri"/>
      <family val="2"/>
      <scheme val="minor"/>
    </font>
    <font>
      <sz val="12"/>
      <color theme="1"/>
      <name val="Times New Roman"/>
      <family val="2"/>
    </font>
    <font>
      <b/>
      <sz val="13"/>
      <color theme="1"/>
      <name val="Times New Roman"/>
      <family val="1"/>
    </font>
    <font>
      <b/>
      <i/>
      <sz val="13"/>
      <color theme="1"/>
      <name val="Times New Roman"/>
      <family val="1"/>
    </font>
    <font>
      <i/>
      <sz val="13"/>
      <color theme="1"/>
      <name val="Times New Roman"/>
      <family val="1"/>
    </font>
    <font>
      <sz val="13"/>
      <color theme="1"/>
      <name val="Times New Roman"/>
      <family val="1"/>
    </font>
    <font>
      <b/>
      <sz val="13"/>
      <name val="Times New Roman"/>
      <family val="1"/>
    </font>
    <font>
      <sz val="13"/>
      <color indexed="8"/>
      <name val="Times New Roman"/>
      <family val="1"/>
    </font>
    <font>
      <b/>
      <sz val="13"/>
      <color indexed="8"/>
      <name val="Times New Roman"/>
      <family val="1"/>
    </font>
    <font>
      <sz val="13"/>
      <name val="Times New Roman"/>
      <family val="1"/>
    </font>
    <font>
      <sz val="10"/>
      <name val="Arial"/>
      <family val="2"/>
    </font>
    <font>
      <sz val="13"/>
      <name val="Arial"/>
      <family val="2"/>
    </font>
    <font>
      <sz val="12"/>
      <name val="Times New Roman"/>
      <family val="1"/>
    </font>
    <font>
      <sz val="12"/>
      <color theme="1"/>
      <name val="Calibri"/>
      <family val="2"/>
      <scheme val="minor"/>
    </font>
    <font>
      <sz val="11"/>
      <color rgb="FF000000"/>
      <name val="Calibri"/>
      <family val="2"/>
    </font>
    <font>
      <sz val="12"/>
      <color theme="1"/>
      <name val="Calibri"/>
      <family val="2"/>
      <charset val="163"/>
      <scheme val="minor"/>
    </font>
    <font>
      <sz val="10"/>
      <name val="Arial"/>
      <family val="2"/>
      <charset val="163"/>
    </font>
    <font>
      <sz val="14"/>
      <color theme="1"/>
      <name val="Times New Roman"/>
      <family val="2"/>
    </font>
    <font>
      <sz val="10"/>
      <color indexed="8"/>
      <name val="Arial"/>
      <family val="2"/>
    </font>
    <font>
      <sz val="11"/>
      <color theme="1"/>
      <name val="Calibri"/>
      <family val="2"/>
      <charset val="163"/>
      <scheme val="minor"/>
    </font>
    <font>
      <sz val="11"/>
      <color indexed="8"/>
      <name val="Calibri"/>
      <family val="2"/>
    </font>
    <font>
      <sz val="10"/>
      <name val=".VnTime"/>
      <family val="2"/>
    </font>
    <font>
      <sz val="12"/>
      <name val="Times New Roman"/>
      <family val="1"/>
      <charset val="163"/>
    </font>
    <font>
      <sz val="10"/>
      <name val="VNI-Times"/>
    </font>
    <font>
      <sz val="12"/>
      <color indexed="8"/>
      <name val="Times New Roman"/>
      <family val="2"/>
    </font>
    <font>
      <sz val="10"/>
      <color indexed="8"/>
      <name val="Arial"/>
      <family val="2"/>
      <charset val="163"/>
    </font>
    <font>
      <sz val="14"/>
      <color theme="1"/>
      <name val="Times New Roman"/>
      <family val="2"/>
      <charset val="163"/>
    </font>
    <font>
      <sz val="10"/>
      <color rgb="FF000000"/>
      <name val="Times New Roman"/>
      <family val="1"/>
    </font>
    <font>
      <strike/>
      <sz val="13"/>
      <color rgb="FFFF0000"/>
      <name val="Times New Roman"/>
      <family val="1"/>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78">
    <xf numFmtId="0" fontId="0" fillId="0" borderId="0"/>
    <xf numFmtId="43" fontId="3" fillId="0" borderId="0" applyFont="0" applyFill="0" applyBorder="0" applyAlignment="0" applyProtection="0"/>
    <xf numFmtId="0" fontId="12" fillId="0" borderId="0"/>
    <xf numFmtId="0" fontId="2" fillId="0" borderId="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2" fillId="0" borderId="0"/>
    <xf numFmtId="0" fontId="2" fillId="0" borderId="0"/>
    <xf numFmtId="0" fontId="15" fillId="0" borderId="0"/>
    <xf numFmtId="0" fontId="12" fillId="0" borderId="0"/>
    <xf numFmtId="0" fontId="12" fillId="0" borderId="0"/>
    <xf numFmtId="0" fontId="3" fillId="0" borderId="0"/>
    <xf numFmtId="0" fontId="2" fillId="0" borderId="0"/>
    <xf numFmtId="0" fontId="2" fillId="0" borderId="0"/>
    <xf numFmtId="0" fontId="12" fillId="0" borderId="0"/>
    <xf numFmtId="0" fontId="12" fillId="0" borderId="0"/>
    <xf numFmtId="0" fontId="16" fillId="0" borderId="0"/>
    <xf numFmtId="0" fontId="17" fillId="0" borderId="0"/>
    <xf numFmtId="0" fontId="2" fillId="0" borderId="0"/>
    <xf numFmtId="0" fontId="12" fillId="0" borderId="0">
      <alignment vertical="top"/>
    </xf>
    <xf numFmtId="0" fontId="18" fillId="0" borderId="0" applyFill="0"/>
    <xf numFmtId="0" fontId="19" fillId="0" borderId="0"/>
    <xf numFmtId="0" fontId="20" fillId="0" borderId="0">
      <alignment vertical="top"/>
    </xf>
    <xf numFmtId="0" fontId="1" fillId="0" borderId="0"/>
    <xf numFmtId="0" fontId="3" fillId="0" borderId="0"/>
    <xf numFmtId="0" fontId="13" fillId="0" borderId="0"/>
    <xf numFmtId="43" fontId="21" fillId="0" borderId="0" applyFont="0" applyFill="0" applyBorder="0" applyAlignment="0" applyProtection="0"/>
    <xf numFmtId="0" fontId="21" fillId="0" borderId="0"/>
    <xf numFmtId="43" fontId="3" fillId="0" borderId="0" applyFont="0" applyFill="0" applyBorder="0" applyAlignment="0" applyProtection="0"/>
    <xf numFmtId="43" fontId="22" fillId="0" borderId="0" applyFont="0" applyFill="0" applyBorder="0" applyAlignment="0" applyProtection="0"/>
    <xf numFmtId="0" fontId="1" fillId="0" borderId="0"/>
    <xf numFmtId="0" fontId="12" fillId="0" borderId="0"/>
    <xf numFmtId="164" fontId="12" fillId="0" borderId="0" applyFont="0" applyFill="0" applyBorder="0" applyAlignment="0" applyProtection="0"/>
    <xf numFmtId="164" fontId="22" fillId="0" borderId="0" applyFont="0" applyFill="0" applyBorder="0" applyAlignment="0" applyProtection="0"/>
    <xf numFmtId="164" fontId="20" fillId="0" borderId="0" applyFont="0" applyFill="0" applyBorder="0" applyAlignment="0" applyProtection="0">
      <alignment vertical="top"/>
    </xf>
    <xf numFmtId="164" fontId="22" fillId="0" borderId="0" applyFont="0" applyFill="0" applyBorder="0" applyAlignment="0" applyProtection="0"/>
    <xf numFmtId="164" fontId="26" fillId="0" borderId="0" applyFont="0" applyFill="0" applyBorder="0" applyAlignment="0" applyProtection="0"/>
    <xf numFmtId="165" fontId="22" fillId="0" borderId="0" applyFont="0" applyFill="0" applyBorder="0" applyAlignment="0" applyProtection="0"/>
    <xf numFmtId="0" fontId="25" fillId="0" borderId="0"/>
    <xf numFmtId="0" fontId="12" fillId="0" borderId="0"/>
    <xf numFmtId="0" fontId="1" fillId="0" borderId="0"/>
    <xf numFmtId="0" fontId="12" fillId="0" borderId="0">
      <alignment vertical="top"/>
    </xf>
    <xf numFmtId="0" fontId="1" fillId="0" borderId="0"/>
    <xf numFmtId="0" fontId="23" fillId="0" borderId="0"/>
    <xf numFmtId="0" fontId="12" fillId="0" borderId="0"/>
    <xf numFmtId="0" fontId="28" fillId="0" borderId="0"/>
    <xf numFmtId="0" fontId="18" fillId="0" borderId="0" applyFill="0"/>
    <xf numFmtId="0" fontId="12" fillId="0" borderId="0"/>
    <xf numFmtId="0" fontId="12" fillId="0" borderId="0"/>
    <xf numFmtId="0" fontId="3" fillId="0" borderId="0"/>
    <xf numFmtId="0" fontId="24" fillId="0" borderId="0">
      <alignment vertical="top"/>
    </xf>
    <xf numFmtId="0" fontId="12" fillId="0" borderId="0">
      <alignment vertical="top"/>
    </xf>
    <xf numFmtId="0" fontId="27" fillId="0" borderId="0">
      <alignment vertical="top"/>
    </xf>
    <xf numFmtId="0" fontId="1" fillId="0" borderId="0"/>
    <xf numFmtId="0" fontId="21" fillId="0" borderId="0"/>
    <xf numFmtId="164" fontId="1" fillId="0" borderId="0" applyFont="0" applyFill="0" applyBorder="0" applyAlignment="0" applyProtection="0"/>
    <xf numFmtId="0" fontId="12" fillId="0" borderId="0">
      <alignment vertical="top"/>
    </xf>
    <xf numFmtId="165" fontId="1" fillId="0" borderId="0" applyFont="0" applyFill="0" applyBorder="0" applyAlignment="0" applyProtection="0"/>
    <xf numFmtId="0" fontId="21" fillId="0" borderId="0"/>
    <xf numFmtId="0" fontId="29" fillId="0" borderId="0"/>
    <xf numFmtId="0" fontId="19" fillId="0" borderId="0"/>
    <xf numFmtId="0" fontId="1" fillId="0" borderId="0"/>
    <xf numFmtId="43" fontId="1" fillId="0" borderId="0" applyFont="0" applyFill="0" applyBorder="0" applyAlignment="0" applyProtection="0"/>
    <xf numFmtId="0" fontId="12"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cellStyleXfs>
  <cellXfs count="60">
    <xf numFmtId="0" fontId="0" fillId="0" borderId="0" xfId="0"/>
    <xf numFmtId="0" fontId="7" fillId="0" borderId="0" xfId="0" applyFont="1" applyFill="1"/>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9" fillId="0" borderId="3" xfId="0" applyFont="1" applyFill="1" applyBorder="1" applyAlignment="1" applyProtection="1">
      <alignment horizontal="center" vertical="center" wrapText="1"/>
      <protection locked="0"/>
    </xf>
    <xf numFmtId="0" fontId="10" fillId="0" borderId="3" xfId="0" applyFont="1" applyFill="1" applyBorder="1" applyAlignment="1">
      <alignment horizontal="left" vertical="center"/>
    </xf>
    <xf numFmtId="0" fontId="10"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3" fontId="9" fillId="0" borderId="3" xfId="1" applyNumberFormat="1" applyFont="1" applyFill="1" applyBorder="1" applyAlignment="1" applyProtection="1">
      <alignment vertical="center" wrapText="1" shrinkToFit="1"/>
      <protection locked="0"/>
    </xf>
    <xf numFmtId="3" fontId="9" fillId="0" borderId="3" xfId="1" applyNumberFormat="1" applyFont="1" applyFill="1" applyBorder="1" applyAlignment="1" applyProtection="1">
      <alignment vertical="center" shrinkToFit="1"/>
      <protection locked="0"/>
    </xf>
    <xf numFmtId="0" fontId="10" fillId="0" borderId="3" xfId="0" applyFont="1" applyFill="1" applyBorder="1" applyAlignment="1" applyProtection="1">
      <alignment horizontal="center" vertical="center" wrapText="1"/>
      <protection locked="0"/>
    </xf>
    <xf numFmtId="0" fontId="9" fillId="0"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3" fontId="9" fillId="0" borderId="3" xfId="1" applyNumberFormat="1" applyFont="1" applyFill="1" applyBorder="1" applyAlignment="1" applyProtection="1">
      <alignment horizontal="center" vertical="center" wrapText="1" shrinkToFit="1"/>
      <protection locked="0"/>
    </xf>
    <xf numFmtId="0" fontId="10" fillId="0" borderId="3" xfId="0" applyFont="1" applyFill="1" applyBorder="1" applyAlignment="1" applyProtection="1">
      <alignment horizontal="left" vertical="center"/>
      <protection locked="0"/>
    </xf>
    <xf numFmtId="0" fontId="4" fillId="0" borderId="0" xfId="0" applyFont="1" applyFill="1"/>
    <xf numFmtId="0" fontId="9" fillId="0" borderId="3" xfId="0" applyFont="1" applyFill="1" applyBorder="1" applyAlignment="1" applyProtection="1">
      <alignment horizontal="left" vertical="center" wrapText="1"/>
      <protection locked="0"/>
    </xf>
    <xf numFmtId="0" fontId="7" fillId="0" borderId="0" xfId="0" applyFont="1" applyFill="1" applyAlignment="1">
      <alignment vertical="center"/>
    </xf>
    <xf numFmtId="0" fontId="10" fillId="0" borderId="3" xfId="0" applyFont="1" applyFill="1" applyBorder="1" applyAlignment="1">
      <alignment horizontal="center" vertical="center" wrapText="1"/>
    </xf>
    <xf numFmtId="3" fontId="10" fillId="0" borderId="3" xfId="1" applyNumberFormat="1" applyFont="1" applyFill="1" applyBorder="1" applyAlignment="1" applyProtection="1">
      <alignment vertical="center" wrapText="1" shrinkToFit="1"/>
      <protection locked="0"/>
    </xf>
    <xf numFmtId="3" fontId="10" fillId="0" borderId="3" xfId="1" applyNumberFormat="1" applyFont="1" applyFill="1" applyBorder="1" applyAlignment="1" applyProtection="1">
      <alignment vertical="center" shrinkToFit="1"/>
      <protection locked="0"/>
    </xf>
    <xf numFmtId="0" fontId="4" fillId="0" borderId="0" xfId="0" applyFont="1" applyFill="1" applyAlignment="1">
      <alignment vertical="center"/>
    </xf>
    <xf numFmtId="0" fontId="7" fillId="0" borderId="3" xfId="0" applyFont="1" applyFill="1" applyBorder="1" applyAlignment="1" applyProtection="1">
      <alignment horizontal="center" vertical="center" wrapText="1"/>
      <protection locked="0"/>
    </xf>
    <xf numFmtId="0" fontId="8" fillId="0" borderId="3" xfId="0" applyFont="1" applyFill="1" applyBorder="1" applyAlignment="1">
      <alignment horizontal="left" vertical="center"/>
    </xf>
    <xf numFmtId="0" fontId="11" fillId="0" borderId="4" xfId="0" applyFont="1" applyFill="1" applyBorder="1" applyAlignment="1">
      <alignment horizontal="center" vertical="center" wrapText="1"/>
    </xf>
    <xf numFmtId="3" fontId="11" fillId="0" borderId="4" xfId="1" applyNumberFormat="1" applyFont="1" applyFill="1" applyBorder="1" applyAlignment="1" applyProtection="1">
      <alignment horizontal="right" vertical="center" shrinkToFit="1"/>
      <protection locked="0"/>
    </xf>
    <xf numFmtId="0" fontId="11" fillId="0" borderId="3" xfId="0" applyFont="1" applyFill="1" applyBorder="1" applyAlignment="1">
      <alignment horizontal="center" vertical="center" wrapText="1"/>
    </xf>
    <xf numFmtId="3" fontId="11" fillId="0" borderId="3" xfId="1" applyNumberFormat="1" applyFont="1" applyFill="1" applyBorder="1" applyAlignment="1" applyProtection="1">
      <alignment horizontal="right" vertical="center" shrinkToFit="1"/>
      <protection locked="0"/>
    </xf>
    <xf numFmtId="3" fontId="11" fillId="0" borderId="3" xfId="1" applyNumberFormat="1" applyFont="1" applyFill="1" applyBorder="1" applyAlignment="1" applyProtection="1">
      <alignment vertical="center" shrinkToFit="1"/>
      <protection locked="0"/>
    </xf>
    <xf numFmtId="0" fontId="4" fillId="0" borderId="3" xfId="0" applyFont="1" applyFill="1" applyBorder="1" applyAlignment="1" applyProtection="1">
      <alignment horizontal="center" vertical="center" wrapText="1"/>
      <protection locked="0"/>
    </xf>
    <xf numFmtId="0" fontId="11" fillId="0" borderId="3" xfId="0" quotePrefix="1" applyFont="1" applyFill="1" applyBorder="1" applyAlignment="1">
      <alignment horizontal="left" vertical="center" wrapText="1"/>
    </xf>
    <xf numFmtId="0" fontId="11" fillId="0" borderId="3" xfId="0" applyFont="1" applyFill="1" applyBorder="1" applyAlignment="1" applyProtection="1">
      <alignment horizontal="center" vertical="center" wrapText="1"/>
      <protection locked="0"/>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11" fillId="0" borderId="3" xfId="0" applyFont="1" applyFill="1" applyBorder="1" applyAlignment="1">
      <alignment vertical="center" wrapText="1"/>
    </xf>
    <xf numFmtId="0" fontId="11" fillId="0" borderId="0" xfId="0" applyFont="1" applyFill="1"/>
    <xf numFmtId="0" fontId="11" fillId="0" borderId="3" xfId="3" applyFont="1" applyFill="1" applyBorder="1" applyAlignment="1">
      <alignment horizontal="left" vertical="center" wrapText="1"/>
    </xf>
    <xf numFmtId="3" fontId="9" fillId="0" borderId="3" xfId="1" applyNumberFormat="1" applyFont="1" applyFill="1" applyBorder="1" applyAlignment="1" applyProtection="1">
      <alignment vertical="center" wrapText="1" shrinkToFit="1"/>
    </xf>
    <xf numFmtId="3" fontId="9" fillId="0" borderId="3" xfId="1" applyNumberFormat="1" applyFont="1" applyFill="1" applyBorder="1" applyAlignment="1" applyProtection="1">
      <alignment horizontal="center" vertical="center" wrapText="1" shrinkToFit="1"/>
    </xf>
    <xf numFmtId="0" fontId="8" fillId="0" borderId="0" xfId="0" applyFont="1" applyFill="1" applyBorder="1" applyAlignment="1">
      <alignment horizontal="center" vertical="center" wrapText="1"/>
    </xf>
    <xf numFmtId="0" fontId="9" fillId="0" borderId="0" xfId="0" applyFont="1" applyFill="1" applyBorder="1" applyAlignment="1" applyProtection="1">
      <alignment horizontal="center" vertical="center" wrapText="1"/>
      <protection locked="0"/>
    </xf>
    <xf numFmtId="0" fontId="11" fillId="0" borderId="5" xfId="0" applyFont="1" applyFill="1" applyBorder="1" applyAlignment="1">
      <alignment horizontal="left" vertical="center" wrapText="1"/>
    </xf>
    <xf numFmtId="0" fontId="9" fillId="0" borderId="5" xfId="0" applyFont="1" applyFill="1" applyBorder="1" applyAlignment="1">
      <alignment horizontal="center" vertical="center" wrapText="1"/>
    </xf>
    <xf numFmtId="3" fontId="9" fillId="0" borderId="5" xfId="1" applyNumberFormat="1" applyFont="1" applyFill="1" applyBorder="1" applyAlignment="1" applyProtection="1">
      <alignment vertical="center" wrapText="1" shrinkToFit="1"/>
    </xf>
    <xf numFmtId="3" fontId="9" fillId="0" borderId="0" xfId="1" applyNumberFormat="1" applyFont="1" applyFill="1" applyBorder="1" applyAlignment="1" applyProtection="1">
      <alignment horizontal="center" vertical="center" wrapText="1" shrinkToFit="1"/>
    </xf>
    <xf numFmtId="3" fontId="10" fillId="0" borderId="3" xfId="1" applyNumberFormat="1" applyFont="1" applyFill="1" applyBorder="1" applyAlignment="1" applyProtection="1">
      <alignment vertical="center" wrapText="1" shrinkToFit="1"/>
    </xf>
    <xf numFmtId="0" fontId="7" fillId="0" borderId="0" xfId="0" applyFont="1" applyFill="1" applyAlignment="1">
      <alignment wrapText="1"/>
    </xf>
    <xf numFmtId="0" fontId="8" fillId="0" borderId="3" xfId="0" applyFont="1" applyFill="1" applyBorder="1" applyAlignment="1">
      <alignment horizontal="center" vertical="center" wrapText="1"/>
    </xf>
    <xf numFmtId="0" fontId="7" fillId="0" borderId="0" xfId="0" applyFont="1" applyFill="1" applyAlignment="1"/>
    <xf numFmtId="0" fontId="11" fillId="0" borderId="3" xfId="2" applyFont="1" applyFill="1" applyBorder="1" applyAlignment="1">
      <alignment horizontal="center" vertical="center" wrapText="1"/>
    </xf>
    <xf numFmtId="0" fontId="11" fillId="0" borderId="3" xfId="33" quotePrefix="1" applyFont="1" applyBorder="1" applyAlignment="1">
      <alignment horizontal="left" vertical="center" wrapText="1"/>
    </xf>
    <xf numFmtId="0" fontId="11" fillId="0" borderId="3" xfId="50" quotePrefix="1" applyFont="1" applyBorder="1" applyAlignment="1">
      <alignment horizontal="left" vertical="center" wrapText="1"/>
    </xf>
    <xf numFmtId="0" fontId="7" fillId="0" borderId="0" xfId="0" applyFont="1" applyFill="1" applyAlignment="1">
      <alignment horizontal="left" wrapText="1"/>
    </xf>
    <xf numFmtId="0" fontId="4"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14" fillId="0" borderId="3" xfId="0" applyFont="1" applyFill="1" applyBorder="1" applyAlignment="1">
      <alignment horizontal="left" vertical="center" wrapText="1"/>
    </xf>
  </cellXfs>
  <cellStyles count="78">
    <cellStyle name="Comma" xfId="1" builtinId="3"/>
    <cellStyle name="Comma [0] 2" xfId="4"/>
    <cellStyle name="Comma [0] 2 2" xfId="43"/>
    <cellStyle name="Comma 10" xfId="5"/>
    <cellStyle name="Comma 11" xfId="6"/>
    <cellStyle name="Comma 12" xfId="44"/>
    <cellStyle name="Comma 15" xfId="36"/>
    <cellStyle name="Comma 2" xfId="7"/>
    <cellStyle name="Comma 2 2" xfId="45"/>
    <cellStyle name="Comma 2 2 2" xfId="74"/>
    <cellStyle name="Comma 2 3" xfId="65"/>
    <cellStyle name="Comma 2 4" xfId="39"/>
    <cellStyle name="Comma 2 5 2" xfId="72"/>
    <cellStyle name="Comma 3" xfId="8"/>
    <cellStyle name="Comma 3 2" xfId="38"/>
    <cellStyle name="Comma 33 2" xfId="77"/>
    <cellStyle name="Comma 4" xfId="9"/>
    <cellStyle name="Comma 4 2" xfId="46"/>
    <cellStyle name="Comma 45" xfId="10"/>
    <cellStyle name="Comma 5" xfId="11"/>
    <cellStyle name="Comma 5 2" xfId="42"/>
    <cellStyle name="Comma 6" xfId="12"/>
    <cellStyle name="Comma 6 2" xfId="67"/>
    <cellStyle name="Comma 7" xfId="13"/>
    <cellStyle name="Comma 7 2" xfId="47"/>
    <cellStyle name="Comma 8" xfId="14"/>
    <cellStyle name="Comma 8 2" xfId="75"/>
    <cellStyle name="Comma 9" xfId="15"/>
    <cellStyle name="Comma 9 2" xfId="76"/>
    <cellStyle name="Ledger 17 x 11 in" xfId="16"/>
    <cellStyle name="Ledger 17 x 11 in 2" xfId="48"/>
    <cellStyle name="Normal" xfId="0" builtinId="0"/>
    <cellStyle name="Normal 10" xfId="49"/>
    <cellStyle name="Normal 10 2 2" xfId="2"/>
    <cellStyle name="Normal 10 2 2 2" xfId="50"/>
    <cellStyle name="Normal 10 4" xfId="17"/>
    <cellStyle name="Normal 11" xfId="18"/>
    <cellStyle name="Normal 11 2 2" xfId="19"/>
    <cellStyle name="Normal 12" xfId="20"/>
    <cellStyle name="Normal 12 2" xfId="51"/>
    <cellStyle name="Normal 13" xfId="33"/>
    <cellStyle name="Normal 14" xfId="21"/>
    <cellStyle name="Normal 18 2 7 2" xfId="52"/>
    <cellStyle name="Normal 2" xfId="22"/>
    <cellStyle name="Normal 2 10 2" xfId="23"/>
    <cellStyle name="Normal 2 10 2 2" xfId="73"/>
    <cellStyle name="Normal 2 11" xfId="37"/>
    <cellStyle name="Normal 2 2" xfId="3"/>
    <cellStyle name="Normal 2 2 10 2" xfId="24"/>
    <cellStyle name="Normal 2 2 2" xfId="53"/>
    <cellStyle name="Normal 2 2 2 2 2" xfId="54"/>
    <cellStyle name="Normal 2 2 2 2 3" xfId="25"/>
    <cellStyle name="Normal 2 2 2 3" xfId="71"/>
    <cellStyle name="Normal 2 3" xfId="55"/>
    <cellStyle name="Normal 2 4" xfId="34"/>
    <cellStyle name="Normal 24" xfId="56"/>
    <cellStyle name="Normal 3" xfId="26"/>
    <cellStyle name="Normal 3 2" xfId="57"/>
    <cellStyle name="Normal 3 2 3" xfId="66"/>
    <cellStyle name="Normal 3 3" xfId="35"/>
    <cellStyle name="Normal 38" xfId="27"/>
    <cellStyle name="Normal 4" xfId="28"/>
    <cellStyle name="Normal 4 2" xfId="29"/>
    <cellStyle name="Normal 4 2 2" xfId="58"/>
    <cellStyle name="Normal 4 3" xfId="68"/>
    <cellStyle name="Normal 4 4" xfId="40"/>
    <cellStyle name="Normal 43" xfId="30"/>
    <cellStyle name="Normal 5" xfId="41"/>
    <cellStyle name="Normal 5 2 2 3" xfId="64"/>
    <cellStyle name="Normal 6" xfId="31"/>
    <cellStyle name="Normal 6 2" xfId="70"/>
    <cellStyle name="Normal 6 3" xfId="59"/>
    <cellStyle name="Normal 63" xfId="69"/>
    <cellStyle name="Normal 7" xfId="60"/>
    <cellStyle name="Normal 8" xfId="61"/>
    <cellStyle name="Normal 9" xfId="63"/>
    <cellStyle name="Style 1" xfId="62"/>
    <cellStyle name="Style 1 2"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169"/>
  <sheetViews>
    <sheetView tabSelected="1" topLeftCell="A118" zoomScale="85" zoomScaleNormal="85" workbookViewId="0">
      <selection activeCell="E118" sqref="E118"/>
    </sheetView>
  </sheetViews>
  <sheetFormatPr defaultRowHeight="16.5"/>
  <cols>
    <col min="1" max="2" width="9.875" style="1" customWidth="1"/>
    <col min="3" max="3" width="9.5" style="1" customWidth="1"/>
    <col min="4" max="4" width="20.125" style="47" customWidth="1"/>
    <col min="5" max="5" width="80.25" style="1" customWidth="1"/>
    <col min="6" max="6" width="8" style="1" customWidth="1"/>
    <col min="7" max="7" width="9.375" style="1" customWidth="1"/>
    <col min="8" max="8" width="13" style="1" customWidth="1"/>
    <col min="9" max="9" width="11.625" style="1" customWidth="1"/>
    <col min="10" max="10" width="9" style="1" customWidth="1"/>
    <col min="11" max="16384" width="9" style="1"/>
  </cols>
  <sheetData>
    <row r="1" spans="1:9" ht="84" customHeight="1">
      <c r="A1" s="54" t="s">
        <v>538</v>
      </c>
      <c r="B1" s="54"/>
      <c r="C1" s="54"/>
      <c r="D1" s="54"/>
      <c r="E1" s="54"/>
      <c r="F1" s="54"/>
      <c r="G1" s="54"/>
      <c r="H1" s="54"/>
      <c r="I1" s="54"/>
    </row>
    <row r="2" spans="1:9" ht="21" customHeight="1">
      <c r="A2" s="55" t="s">
        <v>0</v>
      </c>
      <c r="B2" s="55" t="s">
        <v>1</v>
      </c>
      <c r="C2" s="57" t="s">
        <v>2</v>
      </c>
      <c r="D2" s="57" t="s">
        <v>3</v>
      </c>
      <c r="E2" s="58" t="s">
        <v>4</v>
      </c>
      <c r="F2" s="57" t="s">
        <v>5</v>
      </c>
      <c r="G2" s="57" t="s">
        <v>6</v>
      </c>
      <c r="H2" s="57" t="s">
        <v>7</v>
      </c>
      <c r="I2" s="57" t="s">
        <v>8</v>
      </c>
    </row>
    <row r="3" spans="1:9" ht="39.75" customHeight="1">
      <c r="A3" s="56"/>
      <c r="B3" s="56"/>
      <c r="C3" s="57"/>
      <c r="D3" s="57"/>
      <c r="E3" s="58"/>
      <c r="F3" s="57"/>
      <c r="G3" s="57"/>
      <c r="H3" s="57"/>
      <c r="I3" s="57"/>
    </row>
    <row r="4" spans="1:9" ht="24.75" customHeight="1">
      <c r="A4" s="2"/>
      <c r="B4" s="2"/>
      <c r="C4" s="48"/>
      <c r="D4" s="4" t="s">
        <v>9</v>
      </c>
      <c r="E4" s="4"/>
      <c r="F4" s="48"/>
      <c r="G4" s="48"/>
      <c r="H4" s="48"/>
      <c r="I4" s="48"/>
    </row>
    <row r="5" spans="1:9" ht="26.25" customHeight="1">
      <c r="A5" s="3"/>
      <c r="B5" s="3"/>
      <c r="C5" s="5"/>
      <c r="D5" s="6" t="s">
        <v>10</v>
      </c>
      <c r="E5" s="7"/>
      <c r="F5" s="8"/>
      <c r="G5" s="9"/>
      <c r="H5" s="9"/>
      <c r="I5" s="10"/>
    </row>
    <row r="6" spans="1:9" ht="76.5" customHeight="1">
      <c r="A6" s="11" t="s">
        <v>11</v>
      </c>
      <c r="B6" s="5" t="s">
        <v>12</v>
      </c>
      <c r="C6" s="5">
        <v>1</v>
      </c>
      <c r="D6" s="12" t="s">
        <v>13</v>
      </c>
      <c r="E6" s="13" t="s">
        <v>14</v>
      </c>
      <c r="F6" s="8" t="s">
        <v>15</v>
      </c>
      <c r="G6" s="9"/>
      <c r="H6" s="14" t="s">
        <v>16</v>
      </c>
      <c r="I6" s="10">
        <v>6000</v>
      </c>
    </row>
    <row r="7" spans="1:9" ht="212.25" customHeight="1">
      <c r="A7" s="11" t="s">
        <v>11</v>
      </c>
      <c r="B7" s="5" t="s">
        <v>17</v>
      </c>
      <c r="C7" s="5">
        <v>2</v>
      </c>
      <c r="D7" s="12" t="s">
        <v>18</v>
      </c>
      <c r="E7" s="13" t="s">
        <v>19</v>
      </c>
      <c r="F7" s="8" t="s">
        <v>15</v>
      </c>
      <c r="G7" s="9"/>
      <c r="H7" s="14" t="s">
        <v>16</v>
      </c>
      <c r="I7" s="10">
        <v>500</v>
      </c>
    </row>
    <row r="8" spans="1:9" ht="183" customHeight="1">
      <c r="A8" s="11" t="s">
        <v>11</v>
      </c>
      <c r="B8" s="5" t="s">
        <v>20</v>
      </c>
      <c r="C8" s="5">
        <v>3</v>
      </c>
      <c r="D8" s="12" t="s">
        <v>21</v>
      </c>
      <c r="E8" s="13" t="s">
        <v>22</v>
      </c>
      <c r="F8" s="8" t="s">
        <v>15</v>
      </c>
      <c r="G8" s="9"/>
      <c r="H8" s="14" t="s">
        <v>16</v>
      </c>
      <c r="I8" s="10">
        <v>7000</v>
      </c>
    </row>
    <row r="9" spans="1:9" ht="221.25" customHeight="1">
      <c r="A9" s="11" t="s">
        <v>11</v>
      </c>
      <c r="B9" s="5" t="s">
        <v>23</v>
      </c>
      <c r="C9" s="5">
        <v>4</v>
      </c>
      <c r="D9" s="12" t="s">
        <v>24</v>
      </c>
      <c r="E9" s="13" t="s">
        <v>25</v>
      </c>
      <c r="F9" s="8" t="s">
        <v>15</v>
      </c>
      <c r="G9" s="9"/>
      <c r="H9" s="14" t="s">
        <v>16</v>
      </c>
      <c r="I9" s="10">
        <v>7000</v>
      </c>
    </row>
    <row r="10" spans="1:9" ht="159.75" customHeight="1">
      <c r="A10" s="11" t="s">
        <v>11</v>
      </c>
      <c r="B10" s="5" t="s">
        <v>26</v>
      </c>
      <c r="C10" s="5">
        <v>5</v>
      </c>
      <c r="D10" s="12" t="s">
        <v>27</v>
      </c>
      <c r="E10" s="13" t="s">
        <v>28</v>
      </c>
      <c r="F10" s="8" t="s">
        <v>15</v>
      </c>
      <c r="G10" s="9"/>
      <c r="H10" s="14" t="s">
        <v>16</v>
      </c>
      <c r="I10" s="10">
        <v>7000</v>
      </c>
    </row>
    <row r="11" spans="1:9" ht="246" customHeight="1">
      <c r="A11" s="11" t="s">
        <v>11</v>
      </c>
      <c r="B11" s="5" t="s">
        <v>29</v>
      </c>
      <c r="C11" s="5">
        <v>6</v>
      </c>
      <c r="D11" s="12" t="s">
        <v>30</v>
      </c>
      <c r="E11" s="13" t="s">
        <v>31</v>
      </c>
      <c r="F11" s="8" t="s">
        <v>15</v>
      </c>
      <c r="G11" s="9"/>
      <c r="H11" s="14" t="s">
        <v>16</v>
      </c>
      <c r="I11" s="10">
        <v>100</v>
      </c>
    </row>
    <row r="12" spans="1:9" ht="207.75" customHeight="1">
      <c r="A12" s="11" t="s">
        <v>11</v>
      </c>
      <c r="B12" s="5" t="s">
        <v>32</v>
      </c>
      <c r="C12" s="5">
        <v>7</v>
      </c>
      <c r="D12" s="12" t="s">
        <v>33</v>
      </c>
      <c r="E12" s="13" t="s">
        <v>34</v>
      </c>
      <c r="F12" s="8" t="s">
        <v>15</v>
      </c>
      <c r="G12" s="9"/>
      <c r="H12" s="14" t="s">
        <v>16</v>
      </c>
      <c r="I12" s="10">
        <v>60</v>
      </c>
    </row>
    <row r="13" spans="1:9" ht="82.5">
      <c r="A13" s="11" t="s">
        <v>11</v>
      </c>
      <c r="B13" s="5" t="s">
        <v>35</v>
      </c>
      <c r="C13" s="5">
        <v>8</v>
      </c>
      <c r="D13" s="12" t="s">
        <v>36</v>
      </c>
      <c r="E13" s="13" t="s">
        <v>37</v>
      </c>
      <c r="F13" s="8" t="s">
        <v>38</v>
      </c>
      <c r="G13" s="9"/>
      <c r="H13" s="14" t="s">
        <v>39</v>
      </c>
      <c r="I13" s="10">
        <v>6000</v>
      </c>
    </row>
    <row r="14" spans="1:9" s="16" customFormat="1" ht="30.75" customHeight="1">
      <c r="A14" s="3"/>
      <c r="B14" s="5"/>
      <c r="C14" s="5"/>
      <c r="D14" s="15" t="s">
        <v>40</v>
      </c>
      <c r="E14" s="13"/>
      <c r="F14" s="11"/>
      <c r="G14" s="9"/>
      <c r="H14" s="9"/>
      <c r="I14" s="10"/>
    </row>
    <row r="15" spans="1:9" ht="115.5">
      <c r="A15" s="11" t="s">
        <v>41</v>
      </c>
      <c r="B15" s="5" t="s">
        <v>42</v>
      </c>
      <c r="C15" s="5">
        <v>9</v>
      </c>
      <c r="D15" s="12" t="s">
        <v>43</v>
      </c>
      <c r="E15" s="13" t="s">
        <v>44</v>
      </c>
      <c r="F15" s="8" t="s">
        <v>45</v>
      </c>
      <c r="G15" s="9"/>
      <c r="H15" s="14" t="s">
        <v>46</v>
      </c>
      <c r="I15" s="10">
        <v>600</v>
      </c>
    </row>
    <row r="16" spans="1:9" ht="115.5">
      <c r="A16" s="11" t="s">
        <v>41</v>
      </c>
      <c r="B16" s="5" t="s">
        <v>47</v>
      </c>
      <c r="C16" s="5">
        <v>10</v>
      </c>
      <c r="D16" s="12" t="s">
        <v>48</v>
      </c>
      <c r="E16" s="13" t="s">
        <v>49</v>
      </c>
      <c r="F16" s="8" t="s">
        <v>50</v>
      </c>
      <c r="G16" s="9"/>
      <c r="H16" s="14" t="s">
        <v>46</v>
      </c>
      <c r="I16" s="10">
        <v>200</v>
      </c>
    </row>
    <row r="17" spans="1:9" ht="33">
      <c r="A17" s="11" t="s">
        <v>41</v>
      </c>
      <c r="B17" s="5" t="s">
        <v>51</v>
      </c>
      <c r="C17" s="5">
        <v>11</v>
      </c>
      <c r="D17" s="17" t="s">
        <v>52</v>
      </c>
      <c r="E17" s="13" t="s">
        <v>53</v>
      </c>
      <c r="F17" s="5" t="s">
        <v>45</v>
      </c>
      <c r="G17" s="9"/>
      <c r="H17" s="14" t="s">
        <v>54</v>
      </c>
      <c r="I17" s="10">
        <v>1500</v>
      </c>
    </row>
    <row r="18" spans="1:9" s="18" customFormat="1" ht="115.5">
      <c r="A18" s="11" t="s">
        <v>41</v>
      </c>
      <c r="B18" s="5" t="s">
        <v>55</v>
      </c>
      <c r="C18" s="5">
        <v>12</v>
      </c>
      <c r="D18" s="12" t="s">
        <v>56</v>
      </c>
      <c r="E18" s="13" t="s">
        <v>57</v>
      </c>
      <c r="F18" s="8" t="s">
        <v>45</v>
      </c>
      <c r="G18" s="9"/>
      <c r="H18" s="14" t="s">
        <v>46</v>
      </c>
      <c r="I18" s="10">
        <v>70</v>
      </c>
    </row>
    <row r="19" spans="1:9" s="18" customFormat="1" ht="33">
      <c r="A19" s="11" t="s">
        <v>41</v>
      </c>
      <c r="B19" s="5" t="s">
        <v>58</v>
      </c>
      <c r="C19" s="5">
        <v>13</v>
      </c>
      <c r="D19" s="12" t="s">
        <v>59</v>
      </c>
      <c r="E19" s="13" t="s">
        <v>60</v>
      </c>
      <c r="F19" s="8" t="s">
        <v>45</v>
      </c>
      <c r="G19" s="9"/>
      <c r="H19" s="14" t="s">
        <v>61</v>
      </c>
      <c r="I19" s="10">
        <v>4000</v>
      </c>
    </row>
    <row r="20" spans="1:9" s="18" customFormat="1" ht="26.25" customHeight="1">
      <c r="A20" s="11" t="s">
        <v>41</v>
      </c>
      <c r="B20" s="5" t="s">
        <v>62</v>
      </c>
      <c r="C20" s="5">
        <v>14</v>
      </c>
      <c r="D20" s="12" t="s">
        <v>63</v>
      </c>
      <c r="E20" s="13" t="s">
        <v>64</v>
      </c>
      <c r="F20" s="8" t="s">
        <v>45</v>
      </c>
      <c r="G20" s="9"/>
      <c r="H20" s="14" t="s">
        <v>61</v>
      </c>
      <c r="I20" s="10">
        <v>750</v>
      </c>
    </row>
    <row r="21" spans="1:9" s="18" customFormat="1" ht="26.25" customHeight="1">
      <c r="A21" s="11" t="s">
        <v>41</v>
      </c>
      <c r="B21" s="5" t="s">
        <v>65</v>
      </c>
      <c r="C21" s="5">
        <v>15</v>
      </c>
      <c r="D21" s="12" t="s">
        <v>66</v>
      </c>
      <c r="E21" s="13" t="s">
        <v>67</v>
      </c>
      <c r="F21" s="8" t="s">
        <v>68</v>
      </c>
      <c r="G21" s="9"/>
      <c r="H21" s="14" t="s">
        <v>69</v>
      </c>
      <c r="I21" s="10">
        <v>60</v>
      </c>
    </row>
    <row r="22" spans="1:9" s="16" customFormat="1" ht="31.5" customHeight="1">
      <c r="A22" s="3"/>
      <c r="B22" s="3"/>
      <c r="C22" s="5"/>
      <c r="D22" s="6" t="s">
        <v>70</v>
      </c>
      <c r="E22" s="13"/>
      <c r="F22" s="19"/>
      <c r="G22" s="9"/>
      <c r="H22" s="9"/>
      <c r="I22" s="10"/>
    </row>
    <row r="23" spans="1:9" s="18" customFormat="1" ht="99">
      <c r="A23" s="11" t="s">
        <v>71</v>
      </c>
      <c r="B23" s="5" t="s">
        <v>72</v>
      </c>
      <c r="C23" s="5">
        <f>IF(F23&lt;&gt;" ", SUBTOTAL(3, $F$5:F23),"")</f>
        <v>16</v>
      </c>
      <c r="D23" s="17" t="s">
        <v>73</v>
      </c>
      <c r="E23" s="13" t="s">
        <v>74</v>
      </c>
      <c r="F23" s="5" t="s">
        <v>75</v>
      </c>
      <c r="G23" s="9"/>
      <c r="H23" s="14" t="s">
        <v>76</v>
      </c>
      <c r="I23" s="10">
        <v>16</v>
      </c>
    </row>
    <row r="24" spans="1:9" s="18" customFormat="1" ht="53.25" customHeight="1">
      <c r="A24" s="11" t="s">
        <v>71</v>
      </c>
      <c r="B24" s="5" t="s">
        <v>77</v>
      </c>
      <c r="C24" s="5">
        <f>IF(F24&lt;&gt;" ", SUBTOTAL(3, $F$5:F24),"")</f>
        <v>17</v>
      </c>
      <c r="D24" s="12" t="s">
        <v>78</v>
      </c>
      <c r="E24" s="13" t="s">
        <v>79</v>
      </c>
      <c r="F24" s="8" t="s">
        <v>50</v>
      </c>
      <c r="G24" s="9"/>
      <c r="H24" s="14" t="s">
        <v>80</v>
      </c>
      <c r="I24" s="10">
        <v>4</v>
      </c>
    </row>
    <row r="25" spans="1:9" s="18" customFormat="1" ht="48" customHeight="1">
      <c r="A25" s="11" t="s">
        <v>71</v>
      </c>
      <c r="B25" s="5" t="s">
        <v>81</v>
      </c>
      <c r="C25" s="5">
        <f>IF(F25&lt;&gt;" ", SUBTOTAL(3, $F$5:F25),"")</f>
        <v>18</v>
      </c>
      <c r="D25" s="17" t="s">
        <v>82</v>
      </c>
      <c r="E25" s="13" t="s">
        <v>83</v>
      </c>
      <c r="F25" s="5" t="s">
        <v>84</v>
      </c>
      <c r="G25" s="9"/>
      <c r="H25" s="14" t="s">
        <v>85</v>
      </c>
      <c r="I25" s="10">
        <v>20</v>
      </c>
    </row>
    <row r="26" spans="1:9" s="18" customFormat="1" ht="66">
      <c r="A26" s="11" t="s">
        <v>71</v>
      </c>
      <c r="B26" s="5" t="s">
        <v>86</v>
      </c>
      <c r="C26" s="5">
        <f>IF(F26&lt;&gt;" ", SUBTOTAL(3, $F$5:F26),"")</f>
        <v>19</v>
      </c>
      <c r="D26" s="12" t="s">
        <v>87</v>
      </c>
      <c r="E26" s="13" t="s">
        <v>88</v>
      </c>
      <c r="F26" s="8" t="s">
        <v>68</v>
      </c>
      <c r="G26" s="9"/>
      <c r="H26" s="14" t="s">
        <v>89</v>
      </c>
      <c r="I26" s="10">
        <v>4</v>
      </c>
    </row>
    <row r="27" spans="1:9" s="18" customFormat="1" ht="66">
      <c r="A27" s="11" t="s">
        <v>71</v>
      </c>
      <c r="B27" s="5" t="s">
        <v>90</v>
      </c>
      <c r="C27" s="5">
        <f>IF(F27&lt;&gt;" ", SUBTOTAL(3, $F$5:F27),"")</f>
        <v>20</v>
      </c>
      <c r="D27" s="12" t="s">
        <v>91</v>
      </c>
      <c r="E27" s="13" t="s">
        <v>92</v>
      </c>
      <c r="F27" s="8" t="s">
        <v>45</v>
      </c>
      <c r="G27" s="9"/>
      <c r="H27" s="14" t="s">
        <v>46</v>
      </c>
      <c r="I27" s="10">
        <v>280</v>
      </c>
    </row>
    <row r="28" spans="1:9" s="18" customFormat="1" ht="49.5">
      <c r="A28" s="11" t="s">
        <v>71</v>
      </c>
      <c r="B28" s="5" t="s">
        <v>93</v>
      </c>
      <c r="C28" s="5">
        <f>IF(F28&lt;&gt;" ", SUBTOTAL(3, $F$5:F28),"")</f>
        <v>21</v>
      </c>
      <c r="D28" s="12" t="s">
        <v>94</v>
      </c>
      <c r="E28" s="13" t="s">
        <v>95</v>
      </c>
      <c r="F28" s="8" t="s">
        <v>96</v>
      </c>
      <c r="G28" s="9"/>
      <c r="H28" s="14" t="s">
        <v>97</v>
      </c>
      <c r="I28" s="10">
        <v>4</v>
      </c>
    </row>
    <row r="29" spans="1:9" s="18" customFormat="1" ht="99">
      <c r="A29" s="11" t="s">
        <v>71</v>
      </c>
      <c r="B29" s="5" t="s">
        <v>98</v>
      </c>
      <c r="C29" s="5">
        <f>IF(F29&lt;&gt;" ", SUBTOTAL(3, $F$5:F29),"")</f>
        <v>22</v>
      </c>
      <c r="D29" s="12" t="s">
        <v>99</v>
      </c>
      <c r="E29" s="13" t="s">
        <v>100</v>
      </c>
      <c r="F29" s="8" t="s">
        <v>101</v>
      </c>
      <c r="G29" s="9"/>
      <c r="H29" s="14" t="s">
        <v>102</v>
      </c>
      <c r="I29" s="10">
        <v>170</v>
      </c>
    </row>
    <row r="30" spans="1:9" s="18" customFormat="1" ht="23.25" customHeight="1">
      <c r="A30" s="11" t="s">
        <v>71</v>
      </c>
      <c r="B30" s="5" t="s">
        <v>103</v>
      </c>
      <c r="C30" s="5">
        <f>IF(F30&lt;&gt;" ", SUBTOTAL(3, $F$5:F30),"")</f>
        <v>23</v>
      </c>
      <c r="D30" s="17" t="s">
        <v>104</v>
      </c>
      <c r="E30" s="13" t="s">
        <v>105</v>
      </c>
      <c r="F30" s="5" t="s">
        <v>45</v>
      </c>
      <c r="G30" s="9"/>
      <c r="H30" s="9" t="s">
        <v>106</v>
      </c>
      <c r="I30" s="10">
        <v>10</v>
      </c>
    </row>
    <row r="31" spans="1:9" s="18" customFormat="1" ht="33">
      <c r="A31" s="11" t="s">
        <v>71</v>
      </c>
      <c r="B31" s="5" t="s">
        <v>107</v>
      </c>
      <c r="C31" s="5">
        <f>IF(F31&lt;&gt;" ", SUBTOTAL(3, $F$5:F31),"")</f>
        <v>24</v>
      </c>
      <c r="D31" s="17" t="s">
        <v>108</v>
      </c>
      <c r="E31" s="13" t="s">
        <v>109</v>
      </c>
      <c r="F31" s="5" t="s">
        <v>110</v>
      </c>
      <c r="G31" s="9"/>
      <c r="H31" s="14" t="s">
        <v>111</v>
      </c>
      <c r="I31" s="10">
        <v>50</v>
      </c>
    </row>
    <row r="32" spans="1:9" s="18" customFormat="1" ht="36.75" customHeight="1">
      <c r="A32" s="11" t="s">
        <v>71</v>
      </c>
      <c r="B32" s="5" t="s">
        <v>112</v>
      </c>
      <c r="C32" s="5">
        <f>IF(F32&lt;&gt;" ", SUBTOTAL(3, $F$5:F32),"")</f>
        <v>25</v>
      </c>
      <c r="D32" s="17" t="s">
        <v>113</v>
      </c>
      <c r="E32" s="13" t="s">
        <v>114</v>
      </c>
      <c r="F32" s="5" t="s">
        <v>68</v>
      </c>
      <c r="G32" s="9"/>
      <c r="H32" s="14" t="s">
        <v>115</v>
      </c>
      <c r="I32" s="10">
        <v>100</v>
      </c>
    </row>
    <row r="33" spans="1:9" s="18" customFormat="1" ht="115.5">
      <c r="A33" s="11" t="s">
        <v>71</v>
      </c>
      <c r="B33" s="5" t="s">
        <v>116</v>
      </c>
      <c r="C33" s="5">
        <f>IF(F33&lt;&gt;" ", SUBTOTAL(3, $F$5:F33),"")</f>
        <v>26</v>
      </c>
      <c r="D33" s="12" t="s">
        <v>117</v>
      </c>
      <c r="E33" s="13" t="s">
        <v>118</v>
      </c>
      <c r="F33" s="8" t="s">
        <v>68</v>
      </c>
      <c r="G33" s="9"/>
      <c r="H33" s="14" t="s">
        <v>119</v>
      </c>
      <c r="I33" s="10">
        <v>45</v>
      </c>
    </row>
    <row r="34" spans="1:9" s="18" customFormat="1" ht="45" customHeight="1">
      <c r="A34" s="11" t="s">
        <v>71</v>
      </c>
      <c r="B34" s="5" t="s">
        <v>120</v>
      </c>
      <c r="C34" s="5">
        <f>IF(F34&lt;&gt;" ", SUBTOTAL(3, $F$5:F34),"")</f>
        <v>27</v>
      </c>
      <c r="D34" s="12" t="s">
        <v>121</v>
      </c>
      <c r="E34" s="13" t="s">
        <v>122</v>
      </c>
      <c r="F34" s="8" t="s">
        <v>123</v>
      </c>
      <c r="G34" s="9"/>
      <c r="H34" s="14" t="s">
        <v>124</v>
      </c>
      <c r="I34" s="10">
        <v>40</v>
      </c>
    </row>
    <row r="35" spans="1:9" s="22" customFormat="1" ht="27" customHeight="1">
      <c r="A35" s="11"/>
      <c r="B35" s="11"/>
      <c r="C35" s="11" t="s">
        <v>125</v>
      </c>
      <c r="D35" s="6" t="s">
        <v>126</v>
      </c>
      <c r="E35" s="13"/>
      <c r="F35" s="19"/>
      <c r="G35" s="20"/>
      <c r="H35" s="20"/>
      <c r="I35" s="21"/>
    </row>
    <row r="36" spans="1:9" s="22" customFormat="1" ht="27" customHeight="1">
      <c r="B36" s="3"/>
      <c r="C36" s="48"/>
      <c r="D36" s="15" t="s">
        <v>550</v>
      </c>
      <c r="E36" s="13"/>
      <c r="F36" s="11"/>
      <c r="G36" s="9"/>
      <c r="H36" s="9"/>
      <c r="I36" s="10"/>
    </row>
    <row r="37" spans="1:9" s="18" customFormat="1" ht="90.75" customHeight="1">
      <c r="A37" s="3" t="s">
        <v>11</v>
      </c>
      <c r="B37" s="5" t="s">
        <v>12</v>
      </c>
      <c r="C37" s="5">
        <v>28</v>
      </c>
      <c r="D37" s="13" t="s">
        <v>551</v>
      </c>
      <c r="E37" s="13" t="s">
        <v>127</v>
      </c>
      <c r="F37" s="8" t="s">
        <v>128</v>
      </c>
      <c r="G37" s="14" t="s">
        <v>129</v>
      </c>
      <c r="H37" s="14" t="s">
        <v>130</v>
      </c>
      <c r="I37" s="10">
        <v>20000</v>
      </c>
    </row>
    <row r="38" spans="1:9" s="18" customFormat="1" ht="87" customHeight="1">
      <c r="A38" s="3" t="s">
        <v>11</v>
      </c>
      <c r="B38" s="5" t="s">
        <v>17</v>
      </c>
      <c r="C38" s="23">
        <v>29</v>
      </c>
      <c r="D38" s="13" t="s">
        <v>552</v>
      </c>
      <c r="E38" s="13" t="s">
        <v>131</v>
      </c>
      <c r="F38" s="8" t="s">
        <v>128</v>
      </c>
      <c r="G38" s="14" t="s">
        <v>129</v>
      </c>
      <c r="H38" s="14" t="s">
        <v>130</v>
      </c>
      <c r="I38" s="10">
        <v>30000</v>
      </c>
    </row>
    <row r="39" spans="1:9" s="18" customFormat="1" ht="89.25" customHeight="1">
      <c r="A39" s="3" t="s">
        <v>11</v>
      </c>
      <c r="B39" s="5" t="s">
        <v>20</v>
      </c>
      <c r="C39" s="5">
        <v>30</v>
      </c>
      <c r="D39" s="13" t="s">
        <v>553</v>
      </c>
      <c r="E39" s="13" t="s">
        <v>132</v>
      </c>
      <c r="F39" s="8" t="s">
        <v>128</v>
      </c>
      <c r="G39" s="14" t="s">
        <v>129</v>
      </c>
      <c r="H39" s="14" t="s">
        <v>130</v>
      </c>
      <c r="I39" s="10">
        <v>4000</v>
      </c>
    </row>
    <row r="40" spans="1:9" ht="34.5" customHeight="1">
      <c r="A40" s="3"/>
      <c r="B40" s="3"/>
      <c r="C40" s="23"/>
      <c r="D40" s="24" t="s">
        <v>133</v>
      </c>
      <c r="E40" s="13"/>
      <c r="F40" s="8"/>
      <c r="G40" s="9"/>
      <c r="H40" s="9"/>
      <c r="I40" s="10"/>
    </row>
    <row r="41" spans="1:9" ht="82.5">
      <c r="A41" s="3" t="s">
        <v>41</v>
      </c>
      <c r="B41" s="5" t="s">
        <v>42</v>
      </c>
      <c r="C41" s="5">
        <v>31</v>
      </c>
      <c r="D41" s="13" t="s">
        <v>134</v>
      </c>
      <c r="E41" s="13" t="s">
        <v>135</v>
      </c>
      <c r="F41" s="25" t="s">
        <v>75</v>
      </c>
      <c r="G41" s="14"/>
      <c r="H41" s="14" t="s">
        <v>136</v>
      </c>
      <c r="I41" s="26">
        <v>230</v>
      </c>
    </row>
    <row r="42" spans="1:9" ht="49.5">
      <c r="A42" s="3" t="s">
        <v>41</v>
      </c>
      <c r="B42" s="5" t="s">
        <v>47</v>
      </c>
      <c r="C42" s="23">
        <v>32</v>
      </c>
      <c r="D42" s="13" t="s">
        <v>137</v>
      </c>
      <c r="E42" s="13" t="s">
        <v>138</v>
      </c>
      <c r="F42" s="27" t="s">
        <v>139</v>
      </c>
      <c r="G42" s="14"/>
      <c r="H42" s="14" t="s">
        <v>140</v>
      </c>
      <c r="I42" s="26">
        <v>50</v>
      </c>
    </row>
    <row r="43" spans="1:9" ht="49.5">
      <c r="A43" s="3" t="s">
        <v>41</v>
      </c>
      <c r="B43" s="5" t="s">
        <v>51</v>
      </c>
      <c r="C43" s="5">
        <v>33</v>
      </c>
      <c r="D43" s="13" t="s">
        <v>141</v>
      </c>
      <c r="E43" s="13" t="s">
        <v>142</v>
      </c>
      <c r="F43" s="27" t="s">
        <v>139</v>
      </c>
      <c r="G43" s="14"/>
      <c r="H43" s="14" t="s">
        <v>140</v>
      </c>
      <c r="I43" s="26">
        <v>230</v>
      </c>
    </row>
    <row r="44" spans="1:9" ht="33">
      <c r="A44" s="3" t="s">
        <v>41</v>
      </c>
      <c r="B44" s="5" t="s">
        <v>55</v>
      </c>
      <c r="C44" s="23">
        <v>34</v>
      </c>
      <c r="D44" s="13" t="s">
        <v>143</v>
      </c>
      <c r="E44" s="13" t="s">
        <v>144</v>
      </c>
      <c r="F44" s="27" t="s">
        <v>75</v>
      </c>
      <c r="G44" s="14"/>
      <c r="H44" s="14" t="s">
        <v>136</v>
      </c>
      <c r="I44" s="26">
        <v>230</v>
      </c>
    </row>
    <row r="45" spans="1:9" ht="66">
      <c r="A45" s="3" t="s">
        <v>41</v>
      </c>
      <c r="B45" s="5" t="s">
        <v>58</v>
      </c>
      <c r="C45" s="5">
        <v>35</v>
      </c>
      <c r="D45" s="13" t="s">
        <v>145</v>
      </c>
      <c r="E45" s="13" t="s">
        <v>146</v>
      </c>
      <c r="F45" s="27" t="s">
        <v>139</v>
      </c>
      <c r="G45" s="14"/>
      <c r="H45" s="14" t="s">
        <v>140</v>
      </c>
      <c r="I45" s="28">
        <v>10</v>
      </c>
    </row>
    <row r="46" spans="1:9" ht="66">
      <c r="A46" s="3" t="s">
        <v>41</v>
      </c>
      <c r="B46" s="5" t="s">
        <v>62</v>
      </c>
      <c r="C46" s="23">
        <v>36</v>
      </c>
      <c r="D46" s="13" t="s">
        <v>147</v>
      </c>
      <c r="E46" s="13" t="s">
        <v>148</v>
      </c>
      <c r="F46" s="27" t="s">
        <v>139</v>
      </c>
      <c r="G46" s="14"/>
      <c r="H46" s="14" t="s">
        <v>140</v>
      </c>
      <c r="I46" s="28">
        <v>10</v>
      </c>
    </row>
    <row r="47" spans="1:9" ht="49.5">
      <c r="A47" s="3" t="s">
        <v>41</v>
      </c>
      <c r="B47" s="5" t="s">
        <v>65</v>
      </c>
      <c r="C47" s="5">
        <v>37</v>
      </c>
      <c r="D47" s="13" t="s">
        <v>149</v>
      </c>
      <c r="E47" s="13" t="s">
        <v>150</v>
      </c>
      <c r="F47" s="27" t="s">
        <v>139</v>
      </c>
      <c r="G47" s="14"/>
      <c r="H47" s="14" t="s">
        <v>140</v>
      </c>
      <c r="I47" s="28">
        <v>100</v>
      </c>
    </row>
    <row r="48" spans="1:9" ht="49.5">
      <c r="A48" s="3" t="s">
        <v>41</v>
      </c>
      <c r="B48" s="5" t="s">
        <v>151</v>
      </c>
      <c r="C48" s="23">
        <v>38</v>
      </c>
      <c r="D48" s="13" t="s">
        <v>152</v>
      </c>
      <c r="E48" s="13" t="s">
        <v>153</v>
      </c>
      <c r="F48" s="27" t="s">
        <v>139</v>
      </c>
      <c r="G48" s="14"/>
      <c r="H48" s="14" t="s">
        <v>140</v>
      </c>
      <c r="I48" s="28">
        <v>30</v>
      </c>
    </row>
    <row r="49" spans="1:9" ht="66">
      <c r="A49" s="3" t="s">
        <v>41</v>
      </c>
      <c r="B49" s="5" t="s">
        <v>154</v>
      </c>
      <c r="C49" s="5">
        <v>39</v>
      </c>
      <c r="D49" s="13" t="s">
        <v>155</v>
      </c>
      <c r="E49" s="13" t="s">
        <v>156</v>
      </c>
      <c r="F49" s="27" t="s">
        <v>139</v>
      </c>
      <c r="G49" s="14"/>
      <c r="H49" s="14" t="s">
        <v>140</v>
      </c>
      <c r="I49" s="28">
        <v>500</v>
      </c>
    </row>
    <row r="50" spans="1:9" ht="115.5">
      <c r="A50" s="3" t="s">
        <v>41</v>
      </c>
      <c r="B50" s="5" t="s">
        <v>157</v>
      </c>
      <c r="C50" s="23">
        <v>40</v>
      </c>
      <c r="D50" s="13" t="s">
        <v>158</v>
      </c>
      <c r="E50" s="13" t="s">
        <v>159</v>
      </c>
      <c r="F50" s="27" t="s">
        <v>139</v>
      </c>
      <c r="G50" s="14"/>
      <c r="H50" s="14" t="s">
        <v>140</v>
      </c>
      <c r="I50" s="28">
        <v>50</v>
      </c>
    </row>
    <row r="51" spans="1:9" ht="66">
      <c r="A51" s="3" t="s">
        <v>41</v>
      </c>
      <c r="B51" s="5" t="s">
        <v>160</v>
      </c>
      <c r="C51" s="5">
        <v>41</v>
      </c>
      <c r="D51" s="13" t="s">
        <v>161</v>
      </c>
      <c r="E51" s="13" t="s">
        <v>162</v>
      </c>
      <c r="F51" s="27" t="s">
        <v>139</v>
      </c>
      <c r="G51" s="14"/>
      <c r="H51" s="14" t="s">
        <v>140</v>
      </c>
      <c r="I51" s="28">
        <v>20</v>
      </c>
    </row>
    <row r="52" spans="1:9" ht="148.5">
      <c r="A52" s="3" t="s">
        <v>41</v>
      </c>
      <c r="B52" s="5" t="s">
        <v>163</v>
      </c>
      <c r="C52" s="23">
        <v>42</v>
      </c>
      <c r="D52" s="13" t="s">
        <v>164</v>
      </c>
      <c r="E52" s="13" t="s">
        <v>165</v>
      </c>
      <c r="F52" s="27" t="s">
        <v>139</v>
      </c>
      <c r="G52" s="14"/>
      <c r="H52" s="14" t="s">
        <v>140</v>
      </c>
      <c r="I52" s="28">
        <v>12</v>
      </c>
    </row>
    <row r="53" spans="1:9" ht="148.5">
      <c r="A53" s="3" t="s">
        <v>41</v>
      </c>
      <c r="B53" s="5" t="s">
        <v>166</v>
      </c>
      <c r="C53" s="5">
        <v>43</v>
      </c>
      <c r="D53" s="13" t="s">
        <v>167</v>
      </c>
      <c r="E53" s="13" t="s">
        <v>168</v>
      </c>
      <c r="F53" s="27" t="s">
        <v>139</v>
      </c>
      <c r="G53" s="14"/>
      <c r="H53" s="14" t="s">
        <v>140</v>
      </c>
      <c r="I53" s="28">
        <v>12</v>
      </c>
    </row>
    <row r="54" spans="1:9" ht="148.5">
      <c r="A54" s="3" t="s">
        <v>41</v>
      </c>
      <c r="B54" s="5" t="s">
        <v>169</v>
      </c>
      <c r="C54" s="23">
        <v>44</v>
      </c>
      <c r="D54" s="13" t="s">
        <v>170</v>
      </c>
      <c r="E54" s="13" t="s">
        <v>171</v>
      </c>
      <c r="F54" s="27" t="s">
        <v>139</v>
      </c>
      <c r="G54" s="14"/>
      <c r="H54" s="14" t="s">
        <v>140</v>
      </c>
      <c r="I54" s="28">
        <v>12</v>
      </c>
    </row>
    <row r="55" spans="1:9" s="18" customFormat="1">
      <c r="A55" s="3"/>
      <c r="B55" s="3"/>
      <c r="C55" s="5"/>
      <c r="D55" s="24" t="s">
        <v>172</v>
      </c>
      <c r="E55" s="13"/>
      <c r="F55" s="27"/>
      <c r="G55" s="14"/>
      <c r="H55" s="14"/>
      <c r="I55" s="29"/>
    </row>
    <row r="56" spans="1:9" s="18" customFormat="1" ht="132">
      <c r="A56" s="30" t="s">
        <v>71</v>
      </c>
      <c r="B56" s="23" t="s">
        <v>72</v>
      </c>
      <c r="C56" s="23">
        <v>45</v>
      </c>
      <c r="D56" s="13" t="s">
        <v>173</v>
      </c>
      <c r="E56" s="13" t="s">
        <v>174</v>
      </c>
      <c r="F56" s="27" t="s">
        <v>139</v>
      </c>
      <c r="G56" s="14"/>
      <c r="H56" s="14" t="s">
        <v>140</v>
      </c>
      <c r="I56" s="29">
        <v>500</v>
      </c>
    </row>
    <row r="57" spans="1:9" ht="99">
      <c r="A57" s="30" t="s">
        <v>71</v>
      </c>
      <c r="B57" s="23" t="s">
        <v>77</v>
      </c>
      <c r="C57" s="5">
        <v>46</v>
      </c>
      <c r="D57" s="13" t="s">
        <v>175</v>
      </c>
      <c r="E57" s="13" t="s">
        <v>176</v>
      </c>
      <c r="F57" s="27" t="s">
        <v>139</v>
      </c>
      <c r="G57" s="14"/>
      <c r="H57" s="14" t="s">
        <v>140</v>
      </c>
      <c r="I57" s="29">
        <v>900</v>
      </c>
    </row>
    <row r="58" spans="1:9" ht="99">
      <c r="A58" s="30" t="s">
        <v>71</v>
      </c>
      <c r="B58" s="23" t="s">
        <v>81</v>
      </c>
      <c r="C58" s="23">
        <v>47</v>
      </c>
      <c r="D58" s="13" t="s">
        <v>177</v>
      </c>
      <c r="E58" s="31" t="s">
        <v>178</v>
      </c>
      <c r="F58" s="27" t="s">
        <v>139</v>
      </c>
      <c r="G58" s="14"/>
      <c r="H58" s="14" t="s">
        <v>140</v>
      </c>
      <c r="I58" s="29">
        <v>2000</v>
      </c>
    </row>
    <row r="59" spans="1:9" ht="115.5">
      <c r="A59" s="30" t="s">
        <v>71</v>
      </c>
      <c r="B59" s="23" t="s">
        <v>86</v>
      </c>
      <c r="C59" s="5">
        <v>48</v>
      </c>
      <c r="D59" s="13" t="s">
        <v>179</v>
      </c>
      <c r="E59" s="13" t="s">
        <v>180</v>
      </c>
      <c r="F59" s="27" t="s">
        <v>139</v>
      </c>
      <c r="G59" s="14"/>
      <c r="H59" s="14" t="s">
        <v>140</v>
      </c>
      <c r="I59" s="29">
        <v>2500</v>
      </c>
    </row>
    <row r="60" spans="1:9" ht="115.5">
      <c r="A60" s="30" t="s">
        <v>71</v>
      </c>
      <c r="B60" s="23" t="s">
        <v>90</v>
      </c>
      <c r="C60" s="23">
        <v>49</v>
      </c>
      <c r="D60" s="13" t="s">
        <v>181</v>
      </c>
      <c r="E60" s="13" t="s">
        <v>182</v>
      </c>
      <c r="F60" s="27" t="s">
        <v>139</v>
      </c>
      <c r="G60" s="14"/>
      <c r="H60" s="14" t="s">
        <v>140</v>
      </c>
      <c r="I60" s="29">
        <v>130000</v>
      </c>
    </row>
    <row r="61" spans="1:9" ht="115.5">
      <c r="A61" s="30" t="s">
        <v>71</v>
      </c>
      <c r="B61" s="23" t="s">
        <v>93</v>
      </c>
      <c r="C61" s="5">
        <v>50</v>
      </c>
      <c r="D61" s="13" t="s">
        <v>183</v>
      </c>
      <c r="E61" s="13" t="s">
        <v>184</v>
      </c>
      <c r="F61" s="27" t="s">
        <v>139</v>
      </c>
      <c r="G61" s="14"/>
      <c r="H61" s="14" t="s">
        <v>140</v>
      </c>
      <c r="I61" s="29">
        <v>60000</v>
      </c>
    </row>
    <row r="62" spans="1:9" s="18" customFormat="1" ht="115.5">
      <c r="A62" s="30" t="s">
        <v>71</v>
      </c>
      <c r="B62" s="23" t="s">
        <v>98</v>
      </c>
      <c r="C62" s="23">
        <v>51</v>
      </c>
      <c r="D62" s="13" t="s">
        <v>185</v>
      </c>
      <c r="E62" s="13" t="s">
        <v>186</v>
      </c>
      <c r="F62" s="27" t="s">
        <v>139</v>
      </c>
      <c r="G62" s="14"/>
      <c r="H62" s="14" t="s">
        <v>140</v>
      </c>
      <c r="I62" s="29">
        <v>50000</v>
      </c>
    </row>
    <row r="63" spans="1:9" ht="115.5">
      <c r="A63" s="30" t="s">
        <v>71</v>
      </c>
      <c r="B63" s="23" t="s">
        <v>103</v>
      </c>
      <c r="C63" s="5">
        <v>52</v>
      </c>
      <c r="D63" s="13" t="s">
        <v>187</v>
      </c>
      <c r="E63" s="13" t="s">
        <v>188</v>
      </c>
      <c r="F63" s="27" t="s">
        <v>139</v>
      </c>
      <c r="G63" s="14"/>
      <c r="H63" s="14" t="s">
        <v>140</v>
      </c>
      <c r="I63" s="29">
        <v>1000</v>
      </c>
    </row>
    <row r="64" spans="1:9" ht="165">
      <c r="A64" s="30" t="s">
        <v>71</v>
      </c>
      <c r="B64" s="23" t="s">
        <v>107</v>
      </c>
      <c r="C64" s="23">
        <v>53</v>
      </c>
      <c r="D64" s="13" t="s">
        <v>189</v>
      </c>
      <c r="E64" s="31" t="s">
        <v>190</v>
      </c>
      <c r="F64" s="27" t="s">
        <v>139</v>
      </c>
      <c r="G64" s="14"/>
      <c r="H64" s="14" t="s">
        <v>140</v>
      </c>
      <c r="I64" s="29">
        <v>130000</v>
      </c>
    </row>
    <row r="65" spans="1:9" ht="49.5">
      <c r="A65" s="30" t="s">
        <v>71</v>
      </c>
      <c r="B65" s="23" t="s">
        <v>112</v>
      </c>
      <c r="C65" s="5">
        <v>54</v>
      </c>
      <c r="D65" s="13" t="s">
        <v>191</v>
      </c>
      <c r="E65" s="13" t="s">
        <v>192</v>
      </c>
      <c r="F65" s="27" t="s">
        <v>139</v>
      </c>
      <c r="G65" s="14"/>
      <c r="H65" s="14" t="s">
        <v>140</v>
      </c>
      <c r="I65" s="29">
        <v>60000</v>
      </c>
    </row>
    <row r="66" spans="1:9" ht="148.5">
      <c r="A66" s="30" t="s">
        <v>71</v>
      </c>
      <c r="B66" s="23" t="s">
        <v>116</v>
      </c>
      <c r="C66" s="23">
        <v>55</v>
      </c>
      <c r="D66" s="13" t="s">
        <v>193</v>
      </c>
      <c r="E66" s="13" t="s">
        <v>194</v>
      </c>
      <c r="F66" s="27" t="s">
        <v>139</v>
      </c>
      <c r="G66" s="14"/>
      <c r="H66" s="14" t="s">
        <v>140</v>
      </c>
      <c r="I66" s="29">
        <v>16000</v>
      </c>
    </row>
    <row r="67" spans="1:9" ht="66">
      <c r="A67" s="30" t="s">
        <v>71</v>
      </c>
      <c r="B67" s="23" t="s">
        <v>120</v>
      </c>
      <c r="C67" s="5">
        <v>56</v>
      </c>
      <c r="D67" s="13" t="s">
        <v>195</v>
      </c>
      <c r="E67" s="13" t="s">
        <v>196</v>
      </c>
      <c r="F67" s="27" t="s">
        <v>139</v>
      </c>
      <c r="G67" s="14"/>
      <c r="H67" s="14" t="s">
        <v>140</v>
      </c>
      <c r="I67" s="29">
        <v>50000</v>
      </c>
    </row>
    <row r="68" spans="1:9" ht="115.5">
      <c r="A68" s="30" t="s">
        <v>71</v>
      </c>
      <c r="B68" s="23" t="s">
        <v>197</v>
      </c>
      <c r="C68" s="23">
        <v>57</v>
      </c>
      <c r="D68" s="13" t="s">
        <v>198</v>
      </c>
      <c r="E68" s="13" t="s">
        <v>199</v>
      </c>
      <c r="F68" s="27" t="s">
        <v>139</v>
      </c>
      <c r="G68" s="14"/>
      <c r="H68" s="14" t="s">
        <v>140</v>
      </c>
      <c r="I68" s="29">
        <v>180000</v>
      </c>
    </row>
    <row r="69" spans="1:9" ht="99">
      <c r="A69" s="30" t="s">
        <v>71</v>
      </c>
      <c r="B69" s="23" t="s">
        <v>200</v>
      </c>
      <c r="C69" s="5">
        <v>58</v>
      </c>
      <c r="D69" s="13" t="s">
        <v>201</v>
      </c>
      <c r="E69" s="13" t="s">
        <v>202</v>
      </c>
      <c r="F69" s="27" t="s">
        <v>139</v>
      </c>
      <c r="G69" s="14"/>
      <c r="H69" s="14" t="s">
        <v>140</v>
      </c>
      <c r="I69" s="29">
        <v>2000</v>
      </c>
    </row>
    <row r="70" spans="1:9" ht="132">
      <c r="A70" s="30" t="s">
        <v>71</v>
      </c>
      <c r="B70" s="23" t="s">
        <v>203</v>
      </c>
      <c r="C70" s="23">
        <v>59</v>
      </c>
      <c r="D70" s="13" t="s">
        <v>204</v>
      </c>
      <c r="E70" s="13" t="s">
        <v>205</v>
      </c>
      <c r="F70" s="27" t="s">
        <v>75</v>
      </c>
      <c r="G70" s="14"/>
      <c r="H70" s="14" t="s">
        <v>140</v>
      </c>
      <c r="I70" s="29">
        <v>45000</v>
      </c>
    </row>
    <row r="71" spans="1:9" s="18" customFormat="1" ht="82.5">
      <c r="A71" s="30" t="s">
        <v>71</v>
      </c>
      <c r="B71" s="23" t="s">
        <v>206</v>
      </c>
      <c r="C71" s="5">
        <v>60</v>
      </c>
      <c r="D71" s="13" t="s">
        <v>207</v>
      </c>
      <c r="E71" s="13" t="s">
        <v>208</v>
      </c>
      <c r="F71" s="27" t="s">
        <v>209</v>
      </c>
      <c r="G71" s="14"/>
      <c r="H71" s="14" t="s">
        <v>140</v>
      </c>
      <c r="I71" s="29">
        <v>60</v>
      </c>
    </row>
    <row r="72" spans="1:9" ht="28.5" customHeight="1">
      <c r="A72" s="5"/>
      <c r="B72" s="5"/>
      <c r="C72" s="11"/>
      <c r="D72" s="15" t="s">
        <v>210</v>
      </c>
      <c r="E72" s="13"/>
      <c r="F72" s="32"/>
      <c r="G72" s="14"/>
      <c r="H72" s="14"/>
      <c r="I72" s="29"/>
    </row>
    <row r="73" spans="1:9" ht="33">
      <c r="A73" s="30" t="s">
        <v>211</v>
      </c>
      <c r="B73" s="23" t="s">
        <v>212</v>
      </c>
      <c r="C73" s="23">
        <v>61</v>
      </c>
      <c r="D73" s="12" t="s">
        <v>213</v>
      </c>
      <c r="E73" s="13" t="s">
        <v>214</v>
      </c>
      <c r="F73" s="27" t="s">
        <v>139</v>
      </c>
      <c r="G73" s="14"/>
      <c r="H73" s="14" t="s">
        <v>215</v>
      </c>
      <c r="I73" s="29">
        <v>4</v>
      </c>
    </row>
    <row r="74" spans="1:9" ht="49.5">
      <c r="A74" s="30" t="s">
        <v>211</v>
      </c>
      <c r="B74" s="23" t="s">
        <v>216</v>
      </c>
      <c r="C74" s="23">
        <v>62</v>
      </c>
      <c r="D74" s="12" t="s">
        <v>217</v>
      </c>
      <c r="E74" s="13" t="s">
        <v>218</v>
      </c>
      <c r="F74" s="27" t="s">
        <v>219</v>
      </c>
      <c r="G74" s="14"/>
      <c r="H74" s="14" t="s">
        <v>220</v>
      </c>
      <c r="I74" s="29">
        <v>24</v>
      </c>
    </row>
    <row r="75" spans="1:9" ht="49.5">
      <c r="A75" s="30" t="s">
        <v>211</v>
      </c>
      <c r="B75" s="23" t="s">
        <v>221</v>
      </c>
      <c r="C75" s="23">
        <v>63</v>
      </c>
      <c r="D75" s="12" t="s">
        <v>222</v>
      </c>
      <c r="E75" s="13" t="s">
        <v>223</v>
      </c>
      <c r="F75" s="27" t="s">
        <v>224</v>
      </c>
      <c r="G75" s="14"/>
      <c r="H75" s="14" t="s">
        <v>225</v>
      </c>
      <c r="I75" s="29">
        <v>480</v>
      </c>
    </row>
    <row r="76" spans="1:9" ht="49.5">
      <c r="A76" s="30" t="s">
        <v>211</v>
      </c>
      <c r="B76" s="23" t="s">
        <v>226</v>
      </c>
      <c r="C76" s="23">
        <v>64</v>
      </c>
      <c r="D76" s="12" t="s">
        <v>227</v>
      </c>
      <c r="E76" s="13" t="s">
        <v>228</v>
      </c>
      <c r="F76" s="27" t="s">
        <v>224</v>
      </c>
      <c r="G76" s="14"/>
      <c r="H76" s="14" t="s">
        <v>225</v>
      </c>
      <c r="I76" s="29">
        <v>284</v>
      </c>
    </row>
    <row r="77" spans="1:9" ht="49.5">
      <c r="A77" s="30" t="s">
        <v>211</v>
      </c>
      <c r="B77" s="23" t="s">
        <v>229</v>
      </c>
      <c r="C77" s="23">
        <v>65</v>
      </c>
      <c r="D77" s="12" t="s">
        <v>230</v>
      </c>
      <c r="E77" s="13" t="s">
        <v>231</v>
      </c>
      <c r="F77" s="27" t="s">
        <v>219</v>
      </c>
      <c r="G77" s="14"/>
      <c r="H77" s="14" t="s">
        <v>225</v>
      </c>
      <c r="I77" s="29">
        <v>400</v>
      </c>
    </row>
    <row r="78" spans="1:9" ht="49.5">
      <c r="A78" s="30" t="s">
        <v>211</v>
      </c>
      <c r="B78" s="23" t="s">
        <v>232</v>
      </c>
      <c r="C78" s="23">
        <v>66</v>
      </c>
      <c r="D78" s="12" t="s">
        <v>233</v>
      </c>
      <c r="E78" s="13" t="s">
        <v>234</v>
      </c>
      <c r="F78" s="27" t="s">
        <v>219</v>
      </c>
      <c r="G78" s="14"/>
      <c r="H78" s="14" t="s">
        <v>225</v>
      </c>
      <c r="I78" s="29">
        <v>36</v>
      </c>
    </row>
    <row r="79" spans="1:9" ht="66">
      <c r="A79" s="30" t="s">
        <v>211</v>
      </c>
      <c r="B79" s="23" t="s">
        <v>235</v>
      </c>
      <c r="C79" s="23">
        <v>67</v>
      </c>
      <c r="D79" s="12" t="s">
        <v>236</v>
      </c>
      <c r="E79" s="13" t="s">
        <v>237</v>
      </c>
      <c r="F79" s="27" t="s">
        <v>219</v>
      </c>
      <c r="G79" s="14"/>
      <c r="H79" s="14" t="s">
        <v>225</v>
      </c>
      <c r="I79" s="29">
        <v>500</v>
      </c>
    </row>
    <row r="80" spans="1:9" ht="66">
      <c r="A80" s="30" t="s">
        <v>211</v>
      </c>
      <c r="B80" s="23" t="s">
        <v>238</v>
      </c>
      <c r="C80" s="23">
        <v>68</v>
      </c>
      <c r="D80" s="12" t="s">
        <v>239</v>
      </c>
      <c r="E80" s="13" t="s">
        <v>240</v>
      </c>
      <c r="F80" s="27" t="s">
        <v>219</v>
      </c>
      <c r="G80" s="14"/>
      <c r="H80" s="14" t="s">
        <v>225</v>
      </c>
      <c r="I80" s="29">
        <v>500</v>
      </c>
    </row>
    <row r="81" spans="1:9" ht="66">
      <c r="A81" s="30" t="s">
        <v>211</v>
      </c>
      <c r="B81" s="23" t="s">
        <v>241</v>
      </c>
      <c r="C81" s="23">
        <v>69</v>
      </c>
      <c r="D81" s="17" t="s">
        <v>242</v>
      </c>
      <c r="E81" s="13" t="s">
        <v>243</v>
      </c>
      <c r="F81" s="32" t="s">
        <v>244</v>
      </c>
      <c r="G81" s="14"/>
      <c r="H81" s="14" t="s">
        <v>225</v>
      </c>
      <c r="I81" s="29">
        <v>810</v>
      </c>
    </row>
    <row r="82" spans="1:9" ht="82.5">
      <c r="A82" s="30" t="s">
        <v>211</v>
      </c>
      <c r="B82" s="23" t="s">
        <v>245</v>
      </c>
      <c r="C82" s="23">
        <v>70</v>
      </c>
      <c r="D82" s="12" t="s">
        <v>246</v>
      </c>
      <c r="E82" s="13" t="s">
        <v>247</v>
      </c>
      <c r="F82" s="27" t="s">
        <v>219</v>
      </c>
      <c r="G82" s="14"/>
      <c r="H82" s="14" t="s">
        <v>225</v>
      </c>
      <c r="I82" s="29">
        <f>125*12</f>
        <v>1500</v>
      </c>
    </row>
    <row r="83" spans="1:9" ht="82.5">
      <c r="A83" s="30" t="s">
        <v>211</v>
      </c>
      <c r="B83" s="23" t="s">
        <v>248</v>
      </c>
      <c r="C83" s="23">
        <v>71</v>
      </c>
      <c r="D83" s="17" t="s">
        <v>249</v>
      </c>
      <c r="E83" s="13" t="s">
        <v>250</v>
      </c>
      <c r="F83" s="32" t="s">
        <v>224</v>
      </c>
      <c r="G83" s="14"/>
      <c r="H83" s="14" t="s">
        <v>225</v>
      </c>
      <c r="I83" s="29">
        <f>67*12</f>
        <v>804</v>
      </c>
    </row>
    <row r="84" spans="1:9" ht="82.5">
      <c r="A84" s="30" t="s">
        <v>211</v>
      </c>
      <c r="B84" s="23" t="s">
        <v>251</v>
      </c>
      <c r="C84" s="23">
        <v>72</v>
      </c>
      <c r="D84" s="12" t="s">
        <v>252</v>
      </c>
      <c r="E84" s="13" t="s">
        <v>253</v>
      </c>
      <c r="F84" s="27" t="s">
        <v>219</v>
      </c>
      <c r="G84" s="14"/>
      <c r="H84" s="14" t="s">
        <v>225</v>
      </c>
      <c r="I84" s="29">
        <v>1220</v>
      </c>
    </row>
    <row r="85" spans="1:9" ht="82.5">
      <c r="A85" s="30" t="s">
        <v>211</v>
      </c>
      <c r="B85" s="23" t="s">
        <v>254</v>
      </c>
      <c r="C85" s="23">
        <v>73</v>
      </c>
      <c r="D85" s="12" t="s">
        <v>255</v>
      </c>
      <c r="E85" s="13" t="s">
        <v>256</v>
      </c>
      <c r="F85" s="27" t="s">
        <v>224</v>
      </c>
      <c r="G85" s="14"/>
      <c r="H85" s="14" t="s">
        <v>225</v>
      </c>
      <c r="I85" s="29">
        <v>488</v>
      </c>
    </row>
    <row r="86" spans="1:9" ht="82.5">
      <c r="A86" s="30" t="s">
        <v>211</v>
      </c>
      <c r="B86" s="23" t="s">
        <v>257</v>
      </c>
      <c r="C86" s="23">
        <v>74</v>
      </c>
      <c r="D86" s="12" t="s">
        <v>258</v>
      </c>
      <c r="E86" s="13" t="s">
        <v>259</v>
      </c>
      <c r="F86" s="27" t="s">
        <v>224</v>
      </c>
      <c r="G86" s="14"/>
      <c r="H86" s="14" t="s">
        <v>225</v>
      </c>
      <c r="I86" s="29">
        <v>12</v>
      </c>
    </row>
    <row r="87" spans="1:9" ht="82.5">
      <c r="A87" s="30" t="s">
        <v>211</v>
      </c>
      <c r="B87" s="23" t="s">
        <v>260</v>
      </c>
      <c r="C87" s="23">
        <v>75</v>
      </c>
      <c r="D87" s="12" t="s">
        <v>261</v>
      </c>
      <c r="E87" s="13" t="s">
        <v>262</v>
      </c>
      <c r="F87" s="8" t="s">
        <v>219</v>
      </c>
      <c r="G87" s="14"/>
      <c r="H87" s="14" t="s">
        <v>225</v>
      </c>
      <c r="I87" s="10">
        <v>36</v>
      </c>
    </row>
    <row r="88" spans="1:9" ht="49.5">
      <c r="A88" s="30" t="s">
        <v>211</v>
      </c>
      <c r="B88" s="23" t="s">
        <v>263</v>
      </c>
      <c r="C88" s="23">
        <v>76</v>
      </c>
      <c r="D88" s="12" t="s">
        <v>264</v>
      </c>
      <c r="E88" s="13" t="s">
        <v>265</v>
      </c>
      <c r="F88" s="8" t="s">
        <v>219</v>
      </c>
      <c r="G88" s="14"/>
      <c r="H88" s="14" t="s">
        <v>225</v>
      </c>
      <c r="I88" s="10">
        <v>60</v>
      </c>
    </row>
    <row r="89" spans="1:9" ht="49.5">
      <c r="A89" s="30" t="s">
        <v>211</v>
      </c>
      <c r="B89" s="23" t="s">
        <v>266</v>
      </c>
      <c r="C89" s="23">
        <v>77</v>
      </c>
      <c r="D89" s="12" t="s">
        <v>267</v>
      </c>
      <c r="E89" s="13" t="s">
        <v>268</v>
      </c>
      <c r="F89" s="8" t="s">
        <v>219</v>
      </c>
      <c r="G89" s="14"/>
      <c r="H89" s="14" t="s">
        <v>225</v>
      </c>
      <c r="I89" s="10">
        <v>60</v>
      </c>
    </row>
    <row r="90" spans="1:9" ht="49.5">
      <c r="A90" s="30" t="s">
        <v>211</v>
      </c>
      <c r="B90" s="23" t="s">
        <v>269</v>
      </c>
      <c r="C90" s="23">
        <v>78</v>
      </c>
      <c r="D90" s="12" t="s">
        <v>270</v>
      </c>
      <c r="E90" s="13" t="s">
        <v>271</v>
      </c>
      <c r="F90" s="8" t="s">
        <v>224</v>
      </c>
      <c r="G90" s="14"/>
      <c r="H90" s="14" t="s">
        <v>225</v>
      </c>
      <c r="I90" s="10">
        <v>36</v>
      </c>
    </row>
    <row r="91" spans="1:9" ht="99">
      <c r="A91" s="30" t="s">
        <v>211</v>
      </c>
      <c r="B91" s="23" t="s">
        <v>272</v>
      </c>
      <c r="C91" s="23">
        <v>79</v>
      </c>
      <c r="D91" s="12" t="s">
        <v>273</v>
      </c>
      <c r="E91" s="13" t="s">
        <v>274</v>
      </c>
      <c r="F91" s="8" t="s">
        <v>209</v>
      </c>
      <c r="G91" s="14"/>
      <c r="H91" s="14" t="s">
        <v>275</v>
      </c>
      <c r="I91" s="10">
        <v>400</v>
      </c>
    </row>
    <row r="92" spans="1:9" ht="82.5">
      <c r="A92" s="30" t="s">
        <v>211</v>
      </c>
      <c r="B92" s="23" t="s">
        <v>276</v>
      </c>
      <c r="C92" s="23">
        <v>80</v>
      </c>
      <c r="D92" s="12" t="s">
        <v>277</v>
      </c>
      <c r="E92" s="13" t="s">
        <v>278</v>
      </c>
      <c r="F92" s="8" t="s">
        <v>209</v>
      </c>
      <c r="G92" s="14"/>
      <c r="H92" s="14" t="s">
        <v>279</v>
      </c>
      <c r="I92" s="10">
        <v>1200</v>
      </c>
    </row>
    <row r="93" spans="1:9" ht="33">
      <c r="A93" s="30" t="s">
        <v>211</v>
      </c>
      <c r="B93" s="23" t="s">
        <v>280</v>
      </c>
      <c r="C93" s="23">
        <v>81</v>
      </c>
      <c r="D93" s="12" t="s">
        <v>281</v>
      </c>
      <c r="E93" s="13" t="s">
        <v>282</v>
      </c>
      <c r="F93" s="8" t="s">
        <v>209</v>
      </c>
      <c r="G93" s="14"/>
      <c r="H93" s="14" t="s">
        <v>283</v>
      </c>
      <c r="I93" s="10">
        <v>5000</v>
      </c>
    </row>
    <row r="94" spans="1:9" ht="148.5">
      <c r="A94" s="30" t="s">
        <v>211</v>
      </c>
      <c r="B94" s="23" t="s">
        <v>284</v>
      </c>
      <c r="C94" s="23">
        <v>82</v>
      </c>
      <c r="D94" s="12" t="s">
        <v>285</v>
      </c>
      <c r="E94" s="13" t="s">
        <v>286</v>
      </c>
      <c r="F94" s="8" t="s">
        <v>75</v>
      </c>
      <c r="G94" s="14"/>
      <c r="H94" s="14" t="s">
        <v>287</v>
      </c>
      <c r="I94" s="10">
        <v>40</v>
      </c>
    </row>
    <row r="95" spans="1:9" ht="54.75" customHeight="1">
      <c r="A95" s="30" t="s">
        <v>211</v>
      </c>
      <c r="B95" s="23" t="s">
        <v>288</v>
      </c>
      <c r="C95" s="23">
        <v>83</v>
      </c>
      <c r="D95" s="12" t="s">
        <v>289</v>
      </c>
      <c r="E95" s="13" t="s">
        <v>290</v>
      </c>
      <c r="F95" s="8" t="s">
        <v>209</v>
      </c>
      <c r="G95" s="14"/>
      <c r="H95" s="14" t="s">
        <v>140</v>
      </c>
      <c r="I95" s="10">
        <v>20</v>
      </c>
    </row>
    <row r="96" spans="1:9" ht="52.5" customHeight="1">
      <c r="A96" s="30" t="s">
        <v>211</v>
      </c>
      <c r="B96" s="23" t="s">
        <v>291</v>
      </c>
      <c r="C96" s="23">
        <v>84</v>
      </c>
      <c r="D96" s="12" t="s">
        <v>292</v>
      </c>
      <c r="E96" s="13" t="s">
        <v>293</v>
      </c>
      <c r="F96" s="8" t="s">
        <v>209</v>
      </c>
      <c r="G96" s="14"/>
      <c r="H96" s="14" t="s">
        <v>140</v>
      </c>
      <c r="I96" s="10">
        <v>20</v>
      </c>
    </row>
    <row r="97" spans="1:9" ht="27" customHeight="1">
      <c r="A97" s="3"/>
      <c r="B97" s="27"/>
      <c r="C97" s="48"/>
      <c r="D97" s="6" t="s">
        <v>294</v>
      </c>
      <c r="E97" s="13"/>
      <c r="F97" s="27"/>
      <c r="G97" s="14"/>
      <c r="H97" s="14"/>
      <c r="I97" s="10"/>
    </row>
    <row r="98" spans="1:9" s="18" customFormat="1" ht="49.5">
      <c r="A98" s="30" t="s">
        <v>295</v>
      </c>
      <c r="B98" s="23" t="s">
        <v>296</v>
      </c>
      <c r="C98" s="5">
        <v>85</v>
      </c>
      <c r="D98" s="33" t="s">
        <v>297</v>
      </c>
      <c r="E98" s="13" t="s">
        <v>298</v>
      </c>
      <c r="F98" s="34" t="s">
        <v>299</v>
      </c>
      <c r="G98" s="14" t="s">
        <v>300</v>
      </c>
      <c r="H98" s="14" t="s">
        <v>301</v>
      </c>
      <c r="I98" s="10">
        <v>380</v>
      </c>
    </row>
    <row r="99" spans="1:9" s="18" customFormat="1" ht="21" customHeight="1">
      <c r="A99" s="30" t="s">
        <v>295</v>
      </c>
      <c r="B99" s="23" t="s">
        <v>302</v>
      </c>
      <c r="C99" s="5">
        <v>86</v>
      </c>
      <c r="D99" s="33" t="s">
        <v>303</v>
      </c>
      <c r="E99" s="13" t="s">
        <v>304</v>
      </c>
      <c r="F99" s="34" t="s">
        <v>305</v>
      </c>
      <c r="G99" s="14"/>
      <c r="H99" s="14" t="s">
        <v>301</v>
      </c>
      <c r="I99" s="10">
        <v>8</v>
      </c>
    </row>
    <row r="100" spans="1:9" s="18" customFormat="1" ht="21" customHeight="1">
      <c r="A100" s="30" t="s">
        <v>295</v>
      </c>
      <c r="B100" s="23" t="s">
        <v>306</v>
      </c>
      <c r="C100" s="5">
        <v>87</v>
      </c>
      <c r="D100" s="12" t="s">
        <v>307</v>
      </c>
      <c r="E100" s="13" t="s">
        <v>308</v>
      </c>
      <c r="F100" s="8" t="s">
        <v>299</v>
      </c>
      <c r="G100" s="14"/>
      <c r="H100" s="14" t="s">
        <v>301</v>
      </c>
      <c r="I100" s="10">
        <v>40</v>
      </c>
    </row>
    <row r="101" spans="1:9" s="18" customFormat="1" ht="33">
      <c r="A101" s="30" t="s">
        <v>295</v>
      </c>
      <c r="B101" s="23" t="s">
        <v>309</v>
      </c>
      <c r="C101" s="5">
        <v>88</v>
      </c>
      <c r="D101" s="12" t="s">
        <v>310</v>
      </c>
      <c r="E101" s="13" t="s">
        <v>311</v>
      </c>
      <c r="F101" s="8" t="s">
        <v>312</v>
      </c>
      <c r="G101" s="14"/>
      <c r="H101" s="14" t="s">
        <v>313</v>
      </c>
      <c r="I101" s="10">
        <v>1200</v>
      </c>
    </row>
    <row r="102" spans="1:9" s="18" customFormat="1" ht="33">
      <c r="A102" s="30" t="s">
        <v>295</v>
      </c>
      <c r="B102" s="23" t="s">
        <v>314</v>
      </c>
      <c r="C102" s="5">
        <v>89</v>
      </c>
      <c r="D102" s="12" t="s">
        <v>315</v>
      </c>
      <c r="E102" s="13" t="s">
        <v>316</v>
      </c>
      <c r="F102" s="8" t="s">
        <v>299</v>
      </c>
      <c r="G102" s="14"/>
      <c r="H102" s="14" t="s">
        <v>301</v>
      </c>
      <c r="I102" s="10">
        <v>40</v>
      </c>
    </row>
    <row r="103" spans="1:9" ht="49.5">
      <c r="A103" s="30" t="s">
        <v>295</v>
      </c>
      <c r="B103" s="23" t="s">
        <v>317</v>
      </c>
      <c r="C103" s="5">
        <v>90</v>
      </c>
      <c r="D103" s="17" t="s">
        <v>318</v>
      </c>
      <c r="E103" s="13" t="s">
        <v>319</v>
      </c>
      <c r="F103" s="8" t="s">
        <v>299</v>
      </c>
      <c r="G103" s="14"/>
      <c r="H103" s="14" t="s">
        <v>320</v>
      </c>
      <c r="I103" s="10">
        <v>20</v>
      </c>
    </row>
    <row r="104" spans="1:9" ht="33">
      <c r="A104" s="30" t="s">
        <v>295</v>
      </c>
      <c r="B104" s="23" t="s">
        <v>321</v>
      </c>
      <c r="C104" s="5">
        <v>91</v>
      </c>
      <c r="D104" s="12" t="s">
        <v>322</v>
      </c>
      <c r="E104" s="13" t="s">
        <v>323</v>
      </c>
      <c r="F104" s="8" t="s">
        <v>324</v>
      </c>
      <c r="G104" s="14"/>
      <c r="H104" s="14" t="s">
        <v>325</v>
      </c>
      <c r="I104" s="10">
        <v>10000</v>
      </c>
    </row>
    <row r="105" spans="1:9" ht="33">
      <c r="A105" s="30" t="s">
        <v>295</v>
      </c>
      <c r="B105" s="23" t="s">
        <v>326</v>
      </c>
      <c r="C105" s="5">
        <v>92</v>
      </c>
      <c r="D105" s="12" t="s">
        <v>327</v>
      </c>
      <c r="E105" s="13" t="s">
        <v>328</v>
      </c>
      <c r="F105" s="8" t="s">
        <v>128</v>
      </c>
      <c r="G105" s="14"/>
      <c r="H105" s="14" t="s">
        <v>329</v>
      </c>
      <c r="I105" s="10">
        <v>200</v>
      </c>
    </row>
    <row r="106" spans="1:9" ht="82.5">
      <c r="A106" s="30" t="s">
        <v>295</v>
      </c>
      <c r="B106" s="23" t="s">
        <v>330</v>
      </c>
      <c r="C106" s="5">
        <v>93</v>
      </c>
      <c r="D106" s="12" t="s">
        <v>331</v>
      </c>
      <c r="E106" s="13" t="s">
        <v>332</v>
      </c>
      <c r="F106" s="8" t="s">
        <v>209</v>
      </c>
      <c r="G106" s="14"/>
      <c r="H106" s="14" t="s">
        <v>333</v>
      </c>
      <c r="I106" s="10">
        <v>13000</v>
      </c>
    </row>
    <row r="107" spans="1:9" ht="33">
      <c r="A107" s="30" t="s">
        <v>295</v>
      </c>
      <c r="B107" s="23" t="s">
        <v>334</v>
      </c>
      <c r="C107" s="5">
        <v>94</v>
      </c>
      <c r="D107" s="12" t="s">
        <v>335</v>
      </c>
      <c r="E107" s="13" t="s">
        <v>336</v>
      </c>
      <c r="F107" s="8" t="s">
        <v>139</v>
      </c>
      <c r="G107" s="14"/>
      <c r="H107" s="14" t="s">
        <v>337</v>
      </c>
      <c r="I107" s="10">
        <v>100</v>
      </c>
    </row>
    <row r="108" spans="1:9" ht="51.75" customHeight="1">
      <c r="A108" s="30" t="s">
        <v>295</v>
      </c>
      <c r="B108" s="23" t="s">
        <v>338</v>
      </c>
      <c r="C108" s="5">
        <v>95</v>
      </c>
      <c r="D108" s="12" t="s">
        <v>339</v>
      </c>
      <c r="E108" s="13" t="s">
        <v>340</v>
      </c>
      <c r="F108" s="8" t="s">
        <v>341</v>
      </c>
      <c r="G108" s="14"/>
      <c r="H108" s="34" t="s">
        <v>342</v>
      </c>
      <c r="I108" s="10">
        <v>9000</v>
      </c>
    </row>
    <row r="109" spans="1:9" ht="51.75" customHeight="1">
      <c r="A109" s="30" t="s">
        <v>295</v>
      </c>
      <c r="B109" s="23" t="s">
        <v>343</v>
      </c>
      <c r="C109" s="5">
        <v>96</v>
      </c>
      <c r="D109" s="17" t="s">
        <v>344</v>
      </c>
      <c r="E109" s="13" t="s">
        <v>345</v>
      </c>
      <c r="F109" s="5" t="s">
        <v>341</v>
      </c>
      <c r="G109" s="14"/>
      <c r="H109" s="34" t="s">
        <v>342</v>
      </c>
      <c r="I109" s="10">
        <v>2000</v>
      </c>
    </row>
    <row r="110" spans="1:9" ht="51.75" customHeight="1">
      <c r="A110" s="30" t="s">
        <v>295</v>
      </c>
      <c r="B110" s="23" t="s">
        <v>346</v>
      </c>
      <c r="C110" s="5">
        <v>97</v>
      </c>
      <c r="D110" s="12" t="s">
        <v>347</v>
      </c>
      <c r="E110" s="13" t="s">
        <v>348</v>
      </c>
      <c r="F110" s="8" t="s">
        <v>341</v>
      </c>
      <c r="G110" s="14"/>
      <c r="H110" s="34" t="s">
        <v>349</v>
      </c>
      <c r="I110" s="10">
        <v>6000</v>
      </c>
    </row>
    <row r="111" spans="1:9" ht="66">
      <c r="A111" s="30" t="s">
        <v>295</v>
      </c>
      <c r="B111" s="23" t="s">
        <v>350</v>
      </c>
      <c r="C111" s="5">
        <v>98</v>
      </c>
      <c r="D111" s="12" t="s">
        <v>351</v>
      </c>
      <c r="E111" s="13" t="s">
        <v>352</v>
      </c>
      <c r="F111" s="8" t="s">
        <v>341</v>
      </c>
      <c r="G111" s="14"/>
      <c r="H111" s="14" t="s">
        <v>140</v>
      </c>
      <c r="I111" s="10">
        <v>900</v>
      </c>
    </row>
    <row r="112" spans="1:9" ht="132">
      <c r="A112" s="30" t="s">
        <v>295</v>
      </c>
      <c r="B112" s="23" t="s">
        <v>353</v>
      </c>
      <c r="C112" s="5">
        <v>99</v>
      </c>
      <c r="D112" s="12" t="s">
        <v>354</v>
      </c>
      <c r="E112" s="13" t="s">
        <v>355</v>
      </c>
      <c r="F112" s="8" t="s">
        <v>75</v>
      </c>
      <c r="G112" s="14"/>
      <c r="H112" s="14" t="s">
        <v>356</v>
      </c>
      <c r="I112" s="10">
        <v>120</v>
      </c>
    </row>
    <row r="113" spans="1:9" ht="49.5">
      <c r="A113" s="30" t="s">
        <v>295</v>
      </c>
      <c r="B113" s="23" t="s">
        <v>357</v>
      </c>
      <c r="C113" s="5">
        <v>100</v>
      </c>
      <c r="D113" s="12" t="s">
        <v>358</v>
      </c>
      <c r="E113" s="13" t="s">
        <v>359</v>
      </c>
      <c r="F113" s="8" t="s">
        <v>75</v>
      </c>
      <c r="G113" s="14"/>
      <c r="H113" s="14" t="s">
        <v>356</v>
      </c>
      <c r="I113" s="10">
        <v>200</v>
      </c>
    </row>
    <row r="114" spans="1:9" ht="33">
      <c r="A114" s="30" t="s">
        <v>295</v>
      </c>
      <c r="B114" s="23" t="s">
        <v>360</v>
      </c>
      <c r="C114" s="5">
        <v>101</v>
      </c>
      <c r="D114" s="12" t="s">
        <v>361</v>
      </c>
      <c r="E114" s="13" t="s">
        <v>362</v>
      </c>
      <c r="F114" s="8" t="s">
        <v>341</v>
      </c>
      <c r="G114" s="14"/>
      <c r="H114" s="27" t="s">
        <v>363</v>
      </c>
      <c r="I114" s="10">
        <v>5000</v>
      </c>
    </row>
    <row r="115" spans="1:9">
      <c r="A115" s="30" t="s">
        <v>295</v>
      </c>
      <c r="B115" s="23" t="s">
        <v>364</v>
      </c>
      <c r="C115" s="5">
        <v>102</v>
      </c>
      <c r="D115" s="17" t="s">
        <v>365</v>
      </c>
      <c r="E115" s="13" t="s">
        <v>366</v>
      </c>
      <c r="F115" s="8" t="s">
        <v>139</v>
      </c>
      <c r="G115" s="14"/>
      <c r="H115" s="14" t="s">
        <v>367</v>
      </c>
      <c r="I115" s="10">
        <v>250</v>
      </c>
    </row>
    <row r="116" spans="1:9" ht="33">
      <c r="A116" s="30" t="s">
        <v>295</v>
      </c>
      <c r="B116" s="23" t="s">
        <v>368</v>
      </c>
      <c r="C116" s="5">
        <v>103</v>
      </c>
      <c r="D116" s="12" t="s">
        <v>369</v>
      </c>
      <c r="E116" s="13" t="s">
        <v>370</v>
      </c>
      <c r="F116" s="8" t="s">
        <v>139</v>
      </c>
      <c r="G116" s="14"/>
      <c r="H116" s="27" t="s">
        <v>371</v>
      </c>
      <c r="I116" s="10">
        <v>20000</v>
      </c>
    </row>
    <row r="117" spans="1:9" ht="66">
      <c r="A117" s="30" t="s">
        <v>295</v>
      </c>
      <c r="B117" s="23" t="s">
        <v>372</v>
      </c>
      <c r="C117" s="5">
        <v>104</v>
      </c>
      <c r="D117" s="12" t="s">
        <v>373</v>
      </c>
      <c r="E117" s="13" t="s">
        <v>374</v>
      </c>
      <c r="F117" s="8" t="s">
        <v>139</v>
      </c>
      <c r="G117" s="14" t="s">
        <v>375</v>
      </c>
      <c r="H117" s="14" t="s">
        <v>140</v>
      </c>
      <c r="I117" s="10">
        <v>1600</v>
      </c>
    </row>
    <row r="118" spans="1:9" ht="161.25" customHeight="1">
      <c r="A118" s="30" t="s">
        <v>295</v>
      </c>
      <c r="B118" s="23" t="s">
        <v>376</v>
      </c>
      <c r="C118" s="5">
        <v>105</v>
      </c>
      <c r="D118" s="12" t="s">
        <v>377</v>
      </c>
      <c r="E118" s="59" t="s">
        <v>555</v>
      </c>
      <c r="F118" s="8" t="s">
        <v>110</v>
      </c>
      <c r="G118" s="9"/>
      <c r="H118" s="14" t="s">
        <v>378</v>
      </c>
      <c r="I118" s="10">
        <v>88800</v>
      </c>
    </row>
    <row r="119" spans="1:9" ht="113.25" customHeight="1">
      <c r="A119" s="30" t="s">
        <v>295</v>
      </c>
      <c r="B119" s="23" t="s">
        <v>379</v>
      </c>
      <c r="C119" s="5">
        <v>106</v>
      </c>
      <c r="D119" s="12" t="s">
        <v>380</v>
      </c>
      <c r="E119" s="59" t="s">
        <v>381</v>
      </c>
      <c r="F119" s="8" t="s">
        <v>110</v>
      </c>
      <c r="G119" s="9"/>
      <c r="H119" s="14" t="s">
        <v>378</v>
      </c>
      <c r="I119" s="10">
        <v>16000</v>
      </c>
    </row>
    <row r="120" spans="1:9" ht="102" customHeight="1">
      <c r="A120" s="30" t="s">
        <v>295</v>
      </c>
      <c r="B120" s="23" t="s">
        <v>382</v>
      </c>
      <c r="C120" s="5">
        <v>107</v>
      </c>
      <c r="D120" s="12" t="s">
        <v>383</v>
      </c>
      <c r="E120" s="13" t="s">
        <v>554</v>
      </c>
      <c r="F120" s="8" t="s">
        <v>110</v>
      </c>
      <c r="G120" s="9"/>
      <c r="H120" s="14" t="s">
        <v>378</v>
      </c>
      <c r="I120" s="10">
        <v>11000</v>
      </c>
    </row>
    <row r="121" spans="1:9" ht="72" customHeight="1">
      <c r="A121" s="30" t="s">
        <v>295</v>
      </c>
      <c r="B121" s="23" t="s">
        <v>384</v>
      </c>
      <c r="C121" s="5">
        <v>108</v>
      </c>
      <c r="D121" s="12" t="s">
        <v>385</v>
      </c>
      <c r="E121" s="13" t="s">
        <v>386</v>
      </c>
      <c r="F121" s="8" t="s">
        <v>110</v>
      </c>
      <c r="G121" s="9"/>
      <c r="H121" s="14" t="s">
        <v>378</v>
      </c>
      <c r="I121" s="10">
        <v>10000</v>
      </c>
    </row>
    <row r="122" spans="1:9" ht="99">
      <c r="A122" s="30" t="s">
        <v>295</v>
      </c>
      <c r="B122" s="23" t="s">
        <v>387</v>
      </c>
      <c r="C122" s="5">
        <v>109</v>
      </c>
      <c r="D122" s="12" t="s">
        <v>388</v>
      </c>
      <c r="E122" s="13" t="s">
        <v>389</v>
      </c>
      <c r="F122" s="8" t="s">
        <v>110</v>
      </c>
      <c r="G122" s="9"/>
      <c r="H122" s="14" t="s">
        <v>378</v>
      </c>
      <c r="I122" s="10">
        <v>5000</v>
      </c>
    </row>
    <row r="123" spans="1:9" ht="115.5">
      <c r="A123" s="30" t="s">
        <v>295</v>
      </c>
      <c r="B123" s="23" t="s">
        <v>390</v>
      </c>
      <c r="C123" s="5">
        <v>110</v>
      </c>
      <c r="D123" s="12" t="s">
        <v>391</v>
      </c>
      <c r="E123" s="13" t="s">
        <v>392</v>
      </c>
      <c r="F123" s="8" t="s">
        <v>139</v>
      </c>
      <c r="G123" s="9"/>
      <c r="H123" s="14" t="s">
        <v>140</v>
      </c>
      <c r="I123" s="10">
        <v>1600</v>
      </c>
    </row>
    <row r="124" spans="1:9" ht="115.5">
      <c r="A124" s="30" t="s">
        <v>295</v>
      </c>
      <c r="B124" s="23" t="s">
        <v>393</v>
      </c>
      <c r="C124" s="5">
        <v>111</v>
      </c>
      <c r="D124" s="12" t="s">
        <v>394</v>
      </c>
      <c r="E124" s="13" t="s">
        <v>395</v>
      </c>
      <c r="F124" s="8" t="s">
        <v>139</v>
      </c>
      <c r="G124" s="9"/>
      <c r="H124" s="14" t="s">
        <v>140</v>
      </c>
      <c r="I124" s="10">
        <v>150</v>
      </c>
    </row>
    <row r="125" spans="1:9" ht="132">
      <c r="A125" s="30" t="s">
        <v>295</v>
      </c>
      <c r="B125" s="23" t="s">
        <v>396</v>
      </c>
      <c r="C125" s="5">
        <v>112</v>
      </c>
      <c r="D125" s="12" t="s">
        <v>397</v>
      </c>
      <c r="E125" s="13" t="s">
        <v>398</v>
      </c>
      <c r="F125" s="8" t="s">
        <v>209</v>
      </c>
      <c r="G125" s="9"/>
      <c r="H125" s="14" t="s">
        <v>140</v>
      </c>
      <c r="I125" s="10">
        <v>300</v>
      </c>
    </row>
    <row r="126" spans="1:9" ht="82.5">
      <c r="A126" s="30" t="s">
        <v>295</v>
      </c>
      <c r="B126" s="23" t="s">
        <v>399</v>
      </c>
      <c r="C126" s="5">
        <v>113</v>
      </c>
      <c r="D126" s="12" t="s">
        <v>400</v>
      </c>
      <c r="E126" s="13" t="s">
        <v>401</v>
      </c>
      <c r="F126" s="8" t="s">
        <v>209</v>
      </c>
      <c r="G126" s="9"/>
      <c r="H126" s="14" t="s">
        <v>140</v>
      </c>
      <c r="I126" s="10">
        <v>2000</v>
      </c>
    </row>
    <row r="127" spans="1:9" ht="49.5">
      <c r="A127" s="30" t="s">
        <v>295</v>
      </c>
      <c r="B127" s="23" t="s">
        <v>402</v>
      </c>
      <c r="C127" s="5">
        <v>114</v>
      </c>
      <c r="D127" s="35" t="s">
        <v>403</v>
      </c>
      <c r="E127" s="13" t="s">
        <v>404</v>
      </c>
      <c r="F127" s="8" t="s">
        <v>139</v>
      </c>
      <c r="G127" s="14" t="s">
        <v>405</v>
      </c>
      <c r="H127" s="14" t="s">
        <v>140</v>
      </c>
      <c r="I127" s="10">
        <v>25</v>
      </c>
    </row>
    <row r="128" spans="1:9" ht="49.5">
      <c r="A128" s="30" t="s">
        <v>295</v>
      </c>
      <c r="B128" s="23" t="s">
        <v>406</v>
      </c>
      <c r="C128" s="5">
        <v>115</v>
      </c>
      <c r="D128" s="35" t="s">
        <v>407</v>
      </c>
      <c r="E128" s="9" t="s">
        <v>408</v>
      </c>
      <c r="F128" s="8" t="s">
        <v>139</v>
      </c>
      <c r="G128" s="14" t="s">
        <v>405</v>
      </c>
      <c r="H128" s="14" t="s">
        <v>140</v>
      </c>
      <c r="I128" s="10">
        <v>10</v>
      </c>
    </row>
    <row r="129" spans="1:9" ht="33">
      <c r="A129" s="30" t="s">
        <v>295</v>
      </c>
      <c r="B129" s="23" t="s">
        <v>409</v>
      </c>
      <c r="C129" s="5">
        <v>116</v>
      </c>
      <c r="D129" s="35" t="s">
        <v>410</v>
      </c>
      <c r="E129" s="13" t="s">
        <v>411</v>
      </c>
      <c r="F129" s="8" t="s">
        <v>139</v>
      </c>
      <c r="G129" s="14" t="s">
        <v>405</v>
      </c>
      <c r="H129" s="14" t="s">
        <v>140</v>
      </c>
      <c r="I129" s="10">
        <v>10</v>
      </c>
    </row>
    <row r="130" spans="1:9" ht="33">
      <c r="A130" s="30" t="s">
        <v>295</v>
      </c>
      <c r="B130" s="23" t="s">
        <v>412</v>
      </c>
      <c r="C130" s="5">
        <v>117</v>
      </c>
      <c r="D130" s="12" t="s">
        <v>413</v>
      </c>
      <c r="E130" s="13" t="s">
        <v>414</v>
      </c>
      <c r="F130" s="5" t="s">
        <v>341</v>
      </c>
      <c r="G130" s="9"/>
      <c r="H130" s="14" t="s">
        <v>140</v>
      </c>
      <c r="I130" s="10">
        <v>400</v>
      </c>
    </row>
    <row r="131" spans="1:9" ht="132">
      <c r="A131" s="30" t="s">
        <v>295</v>
      </c>
      <c r="B131" s="23" t="s">
        <v>415</v>
      </c>
      <c r="C131" s="5">
        <v>118</v>
      </c>
      <c r="D131" s="12" t="s">
        <v>416</v>
      </c>
      <c r="E131" s="13" t="s">
        <v>417</v>
      </c>
      <c r="F131" s="8" t="s">
        <v>209</v>
      </c>
      <c r="G131" s="9"/>
      <c r="H131" s="14" t="s">
        <v>140</v>
      </c>
      <c r="I131" s="10">
        <v>300</v>
      </c>
    </row>
    <row r="132" spans="1:9" ht="132">
      <c r="A132" s="30" t="s">
        <v>295</v>
      </c>
      <c r="B132" s="23" t="s">
        <v>418</v>
      </c>
      <c r="C132" s="5">
        <v>119</v>
      </c>
      <c r="D132" s="12" t="s">
        <v>419</v>
      </c>
      <c r="E132" s="13" t="s">
        <v>420</v>
      </c>
      <c r="F132" s="8" t="s">
        <v>341</v>
      </c>
      <c r="G132" s="9"/>
      <c r="H132" s="14" t="s">
        <v>140</v>
      </c>
      <c r="I132" s="10">
        <v>20</v>
      </c>
    </row>
    <row r="133" spans="1:9" ht="49.5">
      <c r="A133" s="30" t="s">
        <v>295</v>
      </c>
      <c r="B133" s="23" t="s">
        <v>421</v>
      </c>
      <c r="C133" s="5">
        <v>120</v>
      </c>
      <c r="D133" s="12" t="s">
        <v>422</v>
      </c>
      <c r="E133" s="13" t="s">
        <v>423</v>
      </c>
      <c r="F133" s="8" t="s">
        <v>139</v>
      </c>
      <c r="G133" s="9"/>
      <c r="H133" s="27" t="s">
        <v>424</v>
      </c>
      <c r="I133" s="10">
        <v>600</v>
      </c>
    </row>
    <row r="134" spans="1:9">
      <c r="A134" s="30" t="s">
        <v>295</v>
      </c>
      <c r="B134" s="23" t="s">
        <v>425</v>
      </c>
      <c r="C134" s="5">
        <v>121</v>
      </c>
      <c r="D134" s="12" t="s">
        <v>426</v>
      </c>
      <c r="E134" s="13" t="s">
        <v>427</v>
      </c>
      <c r="F134" s="8" t="s">
        <v>428</v>
      </c>
      <c r="G134" s="9"/>
      <c r="H134" s="27" t="s">
        <v>424</v>
      </c>
      <c r="I134" s="10">
        <v>3000</v>
      </c>
    </row>
    <row r="135" spans="1:9" ht="82.5">
      <c r="A135" s="30" t="s">
        <v>295</v>
      </c>
      <c r="B135" s="23" t="s">
        <v>429</v>
      </c>
      <c r="C135" s="5">
        <v>122</v>
      </c>
      <c r="D135" s="12" t="s">
        <v>430</v>
      </c>
      <c r="E135" s="13" t="s">
        <v>431</v>
      </c>
      <c r="F135" s="8" t="s">
        <v>341</v>
      </c>
      <c r="G135" s="9"/>
      <c r="H135" s="14" t="s">
        <v>140</v>
      </c>
      <c r="I135" s="10">
        <v>2500</v>
      </c>
    </row>
    <row r="136" spans="1:9" ht="34.5" customHeight="1">
      <c r="A136" s="30"/>
      <c r="B136" s="5"/>
      <c r="C136" s="48"/>
      <c r="D136" s="6" t="s">
        <v>432</v>
      </c>
      <c r="E136" s="13"/>
      <c r="F136" s="8"/>
      <c r="G136" s="9"/>
      <c r="H136" s="14"/>
      <c r="I136" s="10"/>
    </row>
    <row r="137" spans="1:9" ht="99">
      <c r="A137" s="30" t="s">
        <v>433</v>
      </c>
      <c r="B137" s="27" t="s">
        <v>434</v>
      </c>
      <c r="C137" s="23">
        <v>123</v>
      </c>
      <c r="D137" s="12" t="s">
        <v>435</v>
      </c>
      <c r="E137" s="13" t="s">
        <v>436</v>
      </c>
      <c r="F137" s="8" t="s">
        <v>139</v>
      </c>
      <c r="G137" s="9"/>
      <c r="H137" s="14" t="s">
        <v>437</v>
      </c>
      <c r="I137" s="10">
        <v>150</v>
      </c>
    </row>
    <row r="138" spans="1:9" ht="33">
      <c r="A138" s="30" t="s">
        <v>433</v>
      </c>
      <c r="B138" s="27" t="s">
        <v>438</v>
      </c>
      <c r="C138" s="23">
        <v>124</v>
      </c>
      <c r="D138" s="12" t="s">
        <v>439</v>
      </c>
      <c r="E138" s="13" t="s">
        <v>440</v>
      </c>
      <c r="F138" s="27" t="s">
        <v>441</v>
      </c>
      <c r="G138" s="9"/>
      <c r="H138" s="14" t="s">
        <v>442</v>
      </c>
      <c r="I138" s="10">
        <v>100</v>
      </c>
    </row>
    <row r="139" spans="1:9" ht="82.5">
      <c r="A139" s="30" t="s">
        <v>433</v>
      </c>
      <c r="B139" s="27" t="s">
        <v>443</v>
      </c>
      <c r="C139" s="23">
        <v>125</v>
      </c>
      <c r="D139" s="12" t="s">
        <v>444</v>
      </c>
      <c r="E139" s="13" t="s">
        <v>445</v>
      </c>
      <c r="F139" s="8" t="s">
        <v>324</v>
      </c>
      <c r="G139" s="9"/>
      <c r="H139" s="14" t="s">
        <v>442</v>
      </c>
      <c r="I139" s="10">
        <v>60</v>
      </c>
    </row>
    <row r="140" spans="1:9" ht="49.5">
      <c r="A140" s="30" t="s">
        <v>433</v>
      </c>
      <c r="B140" s="27" t="s">
        <v>446</v>
      </c>
      <c r="C140" s="23">
        <v>126</v>
      </c>
      <c r="D140" s="12" t="s">
        <v>447</v>
      </c>
      <c r="E140" s="13" t="s">
        <v>448</v>
      </c>
      <c r="F140" s="8" t="s">
        <v>324</v>
      </c>
      <c r="G140" s="9"/>
      <c r="H140" s="14" t="s">
        <v>442</v>
      </c>
      <c r="I140" s="10">
        <v>100</v>
      </c>
    </row>
    <row r="141" spans="1:9" s="36" customFormat="1" ht="231">
      <c r="A141" s="30" t="s">
        <v>433</v>
      </c>
      <c r="B141" s="27" t="s">
        <v>449</v>
      </c>
      <c r="C141" s="23">
        <v>127</v>
      </c>
      <c r="D141" s="13" t="s">
        <v>450</v>
      </c>
      <c r="E141" s="13" t="s">
        <v>451</v>
      </c>
      <c r="F141" s="8" t="s">
        <v>441</v>
      </c>
      <c r="G141" s="9"/>
      <c r="H141" s="14" t="s">
        <v>442</v>
      </c>
      <c r="I141" s="10">
        <v>100</v>
      </c>
    </row>
    <row r="142" spans="1:9" ht="66">
      <c r="A142" s="30" t="s">
        <v>433</v>
      </c>
      <c r="B142" s="27" t="s">
        <v>452</v>
      </c>
      <c r="C142" s="23">
        <v>128</v>
      </c>
      <c r="D142" s="17" t="s">
        <v>453</v>
      </c>
      <c r="E142" s="13" t="s">
        <v>454</v>
      </c>
      <c r="F142" s="8" t="s">
        <v>299</v>
      </c>
      <c r="G142" s="9"/>
      <c r="H142" s="27" t="s">
        <v>455</v>
      </c>
      <c r="I142" s="10">
        <v>2000</v>
      </c>
    </row>
    <row r="143" spans="1:9" ht="82.5">
      <c r="A143" s="30" t="s">
        <v>433</v>
      </c>
      <c r="B143" s="27" t="s">
        <v>456</v>
      </c>
      <c r="C143" s="23">
        <v>129</v>
      </c>
      <c r="D143" s="17" t="s">
        <v>457</v>
      </c>
      <c r="E143" s="13" t="s">
        <v>458</v>
      </c>
      <c r="F143" s="8" t="s">
        <v>459</v>
      </c>
      <c r="G143" s="9"/>
      <c r="H143" s="14" t="s">
        <v>460</v>
      </c>
      <c r="I143" s="10">
        <v>700</v>
      </c>
    </row>
    <row r="144" spans="1:9" ht="49.5">
      <c r="A144" s="30" t="s">
        <v>433</v>
      </c>
      <c r="B144" s="27" t="s">
        <v>461</v>
      </c>
      <c r="C144" s="23">
        <v>130</v>
      </c>
      <c r="D144" s="17" t="s">
        <v>462</v>
      </c>
      <c r="E144" s="13" t="s">
        <v>463</v>
      </c>
      <c r="F144" s="8" t="s">
        <v>299</v>
      </c>
      <c r="G144" s="9"/>
      <c r="H144" s="14" t="s">
        <v>464</v>
      </c>
      <c r="I144" s="10">
        <v>3000</v>
      </c>
    </row>
    <row r="145" spans="1:9" ht="148.5">
      <c r="A145" s="30" t="s">
        <v>433</v>
      </c>
      <c r="B145" s="27" t="s">
        <v>465</v>
      </c>
      <c r="C145" s="23">
        <v>131</v>
      </c>
      <c r="D145" s="17" t="s">
        <v>466</v>
      </c>
      <c r="E145" s="13" t="s">
        <v>467</v>
      </c>
      <c r="F145" s="8" t="s">
        <v>299</v>
      </c>
      <c r="G145" s="9"/>
      <c r="H145" s="50" t="s">
        <v>468</v>
      </c>
      <c r="I145" s="10">
        <v>2000</v>
      </c>
    </row>
    <row r="146" spans="1:9" ht="66">
      <c r="A146" s="30" t="s">
        <v>433</v>
      </c>
      <c r="B146" s="27" t="s">
        <v>469</v>
      </c>
      <c r="C146" s="23">
        <v>132</v>
      </c>
      <c r="D146" s="17" t="s">
        <v>470</v>
      </c>
      <c r="E146" s="13" t="s">
        <v>471</v>
      </c>
      <c r="F146" s="5" t="s">
        <v>299</v>
      </c>
      <c r="G146" s="9"/>
      <c r="H146" s="14" t="s">
        <v>472</v>
      </c>
      <c r="I146" s="10">
        <v>1300</v>
      </c>
    </row>
    <row r="147" spans="1:9" s="36" customFormat="1" ht="214.5">
      <c r="A147" s="30" t="s">
        <v>433</v>
      </c>
      <c r="B147" s="27" t="s">
        <v>473</v>
      </c>
      <c r="C147" s="23">
        <v>133</v>
      </c>
      <c r="D147" s="13" t="s">
        <v>474</v>
      </c>
      <c r="E147" s="13" t="s">
        <v>475</v>
      </c>
      <c r="F147" s="27" t="s">
        <v>209</v>
      </c>
      <c r="G147" s="9"/>
      <c r="H147" s="27" t="s">
        <v>476</v>
      </c>
      <c r="I147" s="10">
        <v>6000</v>
      </c>
    </row>
    <row r="148" spans="1:9" s="36" customFormat="1" ht="99">
      <c r="A148" s="30" t="s">
        <v>433</v>
      </c>
      <c r="B148" s="27" t="s">
        <v>477</v>
      </c>
      <c r="C148" s="23">
        <v>134</v>
      </c>
      <c r="D148" s="13" t="s">
        <v>478</v>
      </c>
      <c r="E148" s="13" t="s">
        <v>479</v>
      </c>
      <c r="F148" s="27" t="s">
        <v>480</v>
      </c>
      <c r="G148" s="9"/>
      <c r="H148" s="27" t="s">
        <v>481</v>
      </c>
      <c r="I148" s="10">
        <v>50000</v>
      </c>
    </row>
    <row r="149" spans="1:9" s="36" customFormat="1" ht="297">
      <c r="A149" s="30" t="s">
        <v>433</v>
      </c>
      <c r="B149" s="27" t="s">
        <v>482</v>
      </c>
      <c r="C149" s="23">
        <v>135</v>
      </c>
      <c r="D149" s="13" t="s">
        <v>483</v>
      </c>
      <c r="E149" s="13" t="s">
        <v>484</v>
      </c>
      <c r="F149" s="27" t="s">
        <v>68</v>
      </c>
      <c r="G149" s="9"/>
      <c r="H149" s="27" t="s">
        <v>485</v>
      </c>
      <c r="I149" s="10">
        <v>450</v>
      </c>
    </row>
    <row r="150" spans="1:9" s="36" customFormat="1" ht="49.5">
      <c r="A150" s="30" t="s">
        <v>433</v>
      </c>
      <c r="B150" s="27" t="s">
        <v>486</v>
      </c>
      <c r="C150" s="23">
        <v>136</v>
      </c>
      <c r="D150" s="13" t="s">
        <v>487</v>
      </c>
      <c r="E150" s="37" t="s">
        <v>488</v>
      </c>
      <c r="F150" s="27" t="s">
        <v>341</v>
      </c>
      <c r="G150" s="9"/>
      <c r="H150" s="14" t="s">
        <v>437</v>
      </c>
      <c r="I150" s="10">
        <v>1000</v>
      </c>
    </row>
    <row r="151" spans="1:9" s="36" customFormat="1" ht="82.5">
      <c r="A151" s="30" t="s">
        <v>433</v>
      </c>
      <c r="B151" s="27" t="s">
        <v>489</v>
      </c>
      <c r="C151" s="23">
        <v>137</v>
      </c>
      <c r="D151" s="12" t="s">
        <v>490</v>
      </c>
      <c r="E151" s="13" t="s">
        <v>491</v>
      </c>
      <c r="F151" s="8" t="s">
        <v>492</v>
      </c>
      <c r="G151" s="9"/>
      <c r="H151" s="14" t="s">
        <v>493</v>
      </c>
      <c r="I151" s="10">
        <v>4000</v>
      </c>
    </row>
    <row r="152" spans="1:9" ht="82.5">
      <c r="A152" s="30" t="s">
        <v>433</v>
      </c>
      <c r="B152" s="27" t="s">
        <v>494</v>
      </c>
      <c r="C152" s="23">
        <v>138</v>
      </c>
      <c r="D152" s="12" t="s">
        <v>495</v>
      </c>
      <c r="E152" s="13" t="s">
        <v>491</v>
      </c>
      <c r="F152" s="8" t="s">
        <v>492</v>
      </c>
      <c r="G152" s="9"/>
      <c r="H152" s="14" t="s">
        <v>496</v>
      </c>
      <c r="I152" s="10">
        <v>150000</v>
      </c>
    </row>
    <row r="153" spans="1:9" ht="132">
      <c r="A153" s="30" t="s">
        <v>433</v>
      </c>
      <c r="B153" s="27" t="s">
        <v>497</v>
      </c>
      <c r="C153" s="23">
        <v>139</v>
      </c>
      <c r="D153" s="12" t="s">
        <v>498</v>
      </c>
      <c r="E153" s="13" t="s">
        <v>499</v>
      </c>
      <c r="F153" s="5" t="s">
        <v>341</v>
      </c>
      <c r="G153" s="38"/>
      <c r="H153" s="39" t="s">
        <v>437</v>
      </c>
      <c r="I153" s="10">
        <v>80</v>
      </c>
    </row>
    <row r="154" spans="1:9" ht="49.5">
      <c r="A154" s="30" t="s">
        <v>433</v>
      </c>
      <c r="B154" s="27" t="s">
        <v>500</v>
      </c>
      <c r="C154" s="23">
        <v>140</v>
      </c>
      <c r="D154" s="12" t="s">
        <v>501</v>
      </c>
      <c r="E154" s="13" t="s">
        <v>502</v>
      </c>
      <c r="F154" s="5" t="s">
        <v>341</v>
      </c>
      <c r="G154" s="38"/>
      <c r="H154" s="39" t="s">
        <v>503</v>
      </c>
      <c r="I154" s="10">
        <v>10000</v>
      </c>
    </row>
    <row r="155" spans="1:9" ht="49.5">
      <c r="A155" s="30" t="s">
        <v>433</v>
      </c>
      <c r="B155" s="27" t="s">
        <v>504</v>
      </c>
      <c r="C155" s="23">
        <v>141</v>
      </c>
      <c r="D155" s="12" t="s">
        <v>505</v>
      </c>
      <c r="E155" s="13" t="s">
        <v>506</v>
      </c>
      <c r="F155" s="5" t="s">
        <v>341</v>
      </c>
      <c r="G155" s="38"/>
      <c r="H155" s="27" t="s">
        <v>507</v>
      </c>
      <c r="I155" s="10">
        <v>10000</v>
      </c>
    </row>
    <row r="156" spans="1:9" ht="49.5">
      <c r="A156" s="30" t="s">
        <v>433</v>
      </c>
      <c r="B156" s="27" t="s">
        <v>508</v>
      </c>
      <c r="C156" s="23">
        <v>142</v>
      </c>
      <c r="D156" s="17" t="s">
        <v>509</v>
      </c>
      <c r="E156" s="13" t="s">
        <v>510</v>
      </c>
      <c r="F156" s="5" t="s">
        <v>341</v>
      </c>
      <c r="G156" s="9"/>
      <c r="H156" s="14" t="s">
        <v>511</v>
      </c>
      <c r="I156" s="10">
        <v>4608</v>
      </c>
    </row>
    <row r="157" spans="1:9" ht="66">
      <c r="A157" s="30" t="s">
        <v>433</v>
      </c>
      <c r="B157" s="27" t="s">
        <v>512</v>
      </c>
      <c r="C157" s="23">
        <v>143</v>
      </c>
      <c r="D157" s="17" t="s">
        <v>513</v>
      </c>
      <c r="E157" s="13" t="s">
        <v>514</v>
      </c>
      <c r="F157" s="5" t="s">
        <v>515</v>
      </c>
      <c r="G157" s="9"/>
      <c r="H157" s="14" t="s">
        <v>516</v>
      </c>
      <c r="I157" s="10">
        <v>20</v>
      </c>
    </row>
    <row r="158" spans="1:9" ht="37.5" customHeight="1">
      <c r="A158" s="30" t="s">
        <v>433</v>
      </c>
      <c r="B158" s="27" t="s">
        <v>517</v>
      </c>
      <c r="C158" s="23">
        <v>144</v>
      </c>
      <c r="D158" s="17" t="s">
        <v>518</v>
      </c>
      <c r="E158" s="13" t="s">
        <v>519</v>
      </c>
      <c r="F158" s="5" t="s">
        <v>341</v>
      </c>
      <c r="G158" s="9"/>
      <c r="H158" s="14" t="s">
        <v>516</v>
      </c>
      <c r="I158" s="10">
        <v>6000</v>
      </c>
    </row>
    <row r="159" spans="1:9" ht="33">
      <c r="A159" s="30" t="s">
        <v>433</v>
      </c>
      <c r="B159" s="27" t="s">
        <v>520</v>
      </c>
      <c r="C159" s="23">
        <v>145</v>
      </c>
      <c r="D159" s="17" t="s">
        <v>521</v>
      </c>
      <c r="E159" s="13" t="s">
        <v>522</v>
      </c>
      <c r="F159" s="5" t="s">
        <v>341</v>
      </c>
      <c r="G159" s="9"/>
      <c r="H159" s="14" t="s">
        <v>516</v>
      </c>
      <c r="I159" s="10">
        <v>1000</v>
      </c>
    </row>
    <row r="160" spans="1:9">
      <c r="A160" s="40"/>
      <c r="B160" s="41"/>
      <c r="C160" s="41"/>
      <c r="D160" s="6" t="s">
        <v>523</v>
      </c>
      <c r="E160" s="42"/>
      <c r="F160" s="43"/>
      <c r="G160" s="44"/>
      <c r="H160" s="45"/>
      <c r="I160" s="10"/>
    </row>
    <row r="161" spans="1:9" ht="214.5">
      <c r="A161" s="30" t="s">
        <v>529</v>
      </c>
      <c r="B161" s="27" t="s">
        <v>530</v>
      </c>
      <c r="C161" s="23">
        <v>146</v>
      </c>
      <c r="D161" s="17" t="s">
        <v>524</v>
      </c>
      <c r="E161" s="51" t="s">
        <v>546</v>
      </c>
      <c r="F161" s="5" t="s">
        <v>341</v>
      </c>
      <c r="G161" s="9"/>
      <c r="H161" s="14" t="s">
        <v>525</v>
      </c>
      <c r="I161" s="10">
        <v>240</v>
      </c>
    </row>
    <row r="162" spans="1:9" ht="132">
      <c r="A162" s="30" t="s">
        <v>529</v>
      </c>
      <c r="B162" s="27" t="s">
        <v>535</v>
      </c>
      <c r="C162" s="23">
        <v>147</v>
      </c>
      <c r="D162" s="17" t="s">
        <v>539</v>
      </c>
      <c r="E162" s="52" t="s">
        <v>547</v>
      </c>
      <c r="F162" s="5" t="s">
        <v>341</v>
      </c>
      <c r="G162" s="9"/>
      <c r="H162" s="14" t="s">
        <v>525</v>
      </c>
      <c r="I162" s="10">
        <v>240</v>
      </c>
    </row>
    <row r="163" spans="1:9" ht="82.5">
      <c r="A163" s="30" t="s">
        <v>529</v>
      </c>
      <c r="B163" s="27" t="s">
        <v>541</v>
      </c>
      <c r="C163" s="23">
        <v>148</v>
      </c>
      <c r="D163" s="17" t="s">
        <v>526</v>
      </c>
      <c r="E163" s="52" t="s">
        <v>549</v>
      </c>
      <c r="F163" s="5" t="s">
        <v>341</v>
      </c>
      <c r="G163" s="9"/>
      <c r="H163" s="14" t="s">
        <v>525</v>
      </c>
      <c r="I163" s="10">
        <v>50</v>
      </c>
    </row>
    <row r="164" spans="1:9" ht="181.5">
      <c r="A164" s="30" t="s">
        <v>529</v>
      </c>
      <c r="B164" s="27" t="s">
        <v>542</v>
      </c>
      <c r="C164" s="23">
        <v>149</v>
      </c>
      <c r="D164" s="17" t="s">
        <v>527</v>
      </c>
      <c r="E164" s="52" t="s">
        <v>545</v>
      </c>
      <c r="F164" s="5" t="s">
        <v>341</v>
      </c>
      <c r="G164" s="9"/>
      <c r="H164" s="14" t="s">
        <v>525</v>
      </c>
      <c r="I164" s="10">
        <v>20</v>
      </c>
    </row>
    <row r="165" spans="1:9" ht="28.5" customHeight="1">
      <c r="A165" s="5"/>
      <c r="B165" s="5"/>
      <c r="C165" s="46"/>
      <c r="D165" s="7" t="s">
        <v>528</v>
      </c>
      <c r="E165" s="13"/>
      <c r="F165" s="8"/>
      <c r="G165" s="38"/>
      <c r="H165" s="39"/>
      <c r="I165" s="10"/>
    </row>
    <row r="166" spans="1:9" ht="22.5" customHeight="1">
      <c r="A166" s="3" t="s">
        <v>540</v>
      </c>
      <c r="B166" s="27" t="s">
        <v>543</v>
      </c>
      <c r="C166" s="23">
        <v>150</v>
      </c>
      <c r="D166" s="12" t="s">
        <v>531</v>
      </c>
      <c r="E166" s="13" t="s">
        <v>532</v>
      </c>
      <c r="F166" s="8" t="s">
        <v>533</v>
      </c>
      <c r="G166" s="38"/>
      <c r="H166" s="39" t="s">
        <v>534</v>
      </c>
      <c r="I166" s="10">
        <v>60</v>
      </c>
    </row>
    <row r="167" spans="1:9" ht="33">
      <c r="A167" s="3" t="s">
        <v>540</v>
      </c>
      <c r="B167" s="27" t="s">
        <v>544</v>
      </c>
      <c r="C167" s="5">
        <v>151</v>
      </c>
      <c r="D167" s="12" t="s">
        <v>536</v>
      </c>
      <c r="E167" s="13" t="s">
        <v>537</v>
      </c>
      <c r="F167" s="8" t="s">
        <v>533</v>
      </c>
      <c r="G167" s="38"/>
      <c r="H167" s="39" t="s">
        <v>534</v>
      </c>
      <c r="I167" s="10">
        <v>1500</v>
      </c>
    </row>
    <row r="169" spans="1:9" ht="87" customHeight="1">
      <c r="B169" s="53" t="s">
        <v>548</v>
      </c>
      <c r="C169" s="53"/>
      <c r="D169" s="53"/>
      <c r="E169" s="53"/>
      <c r="F169" s="53"/>
      <c r="G169" s="53"/>
      <c r="H169" s="53"/>
      <c r="I169" s="49"/>
    </row>
  </sheetData>
  <mergeCells count="11">
    <mergeCell ref="B169:H169"/>
    <mergeCell ref="A1:I1"/>
    <mergeCell ref="A2:A3"/>
    <mergeCell ref="B2:B3"/>
    <mergeCell ref="C2:C3"/>
    <mergeCell ref="D2:D3"/>
    <mergeCell ref="E2:E3"/>
    <mergeCell ref="F2:F3"/>
    <mergeCell ref="G2:G3"/>
    <mergeCell ref="H2:H3"/>
    <mergeCell ref="I2:I3"/>
  </mergeCells>
  <pageMargins left="0.36" right="0.2" top="0.4" bottom="0.3" header="0.27" footer="0.3"/>
  <pageSetup paperSize="9" scale="77"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Xin báo giá T11,2025</vt:lpstr>
      <vt:lpstr>'Xin báo giá T11,2025'!Print_Titles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HaThiTuoi</dc:creator>
  <cp:lastModifiedBy>HaThiTuoi</cp:lastModifiedBy>
  <cp:lastPrinted>2025-11-05T10:29:38Z</cp:lastPrinted>
  <dcterms:created xsi:type="dcterms:W3CDTF">2025-11-04T06:49:02Z</dcterms:created>
  <dcterms:modified xsi:type="dcterms:W3CDTF">2025-11-05T10:32:49Z</dcterms:modified>
</cp:coreProperties>
</file>